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20" yWindow="120" windowWidth="20730" windowHeight="11520" activeTab="1"/>
  </bookViews>
  <sheets>
    <sheet name="Лист1" sheetId="2" r:id="rId1"/>
    <sheet name="Page 1" sheetId="1" r:id="rId2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L29" i="1" l="1"/>
  <c r="K29" i="1"/>
  <c r="J29" i="1"/>
  <c r="I56" i="1"/>
  <c r="I55" i="1" l="1"/>
  <c r="I39" i="1" l="1"/>
  <c r="I52" i="1"/>
  <c r="I45" i="1" l="1"/>
  <c r="I54" i="1"/>
  <c r="I43" i="1" l="1"/>
  <c r="I42" i="1"/>
  <c r="I47" i="1" l="1"/>
  <c r="I53" i="1" l="1"/>
  <c r="I50" i="1"/>
  <c r="I49" i="1"/>
  <c r="I46" i="1"/>
  <c r="I44" i="1"/>
  <c r="I41" i="1"/>
  <c r="I40" i="1"/>
  <c r="I38" i="1"/>
  <c r="I37" i="1"/>
  <c r="I36" i="1"/>
  <c r="I35" i="1"/>
  <c r="I34" i="1"/>
  <c r="I33" i="1"/>
  <c r="I32" i="1"/>
  <c r="I31" i="1"/>
  <c r="I30" i="1"/>
  <c r="I29" i="1"/>
</calcChain>
</file>

<file path=xl/sharedStrings.xml><?xml version="1.0" encoding="utf-8"?>
<sst xmlns="http://schemas.openxmlformats.org/spreadsheetml/2006/main" count="166" uniqueCount="110">
  <si>
    <t>ПЛАН-ГРАФИК</t>
  </si>
  <si>
    <t>1. Информация о заказчике:</t>
  </si>
  <si>
    <t>Коды</t>
  </si>
  <si>
    <t>Наименование заказчика</t>
  </si>
  <si>
    <t>АДМИНИСТРАЦИЯ ГУРАНСКОГО СЕЛЬСКОГО ПОСЕЛЕНИЯ</t>
  </si>
  <si>
    <t>ИНН</t>
  </si>
  <si>
    <t>3816008225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</si>
  <si>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</si>
  <si>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</si>
  <si>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</si>
  <si>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</si>
  <si>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</si>
  <si>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</si>
  <si>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</si>
  <si>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</si>
  <si>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</si>
  <si>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</si>
  <si>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</si>
  <si>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по ОКТМО</t>
  </si>
  <si>
    <t>25638416101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</si>
  <si>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</si>
  <si>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</si>
  <si>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</si>
  <si>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</si>
  <si>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</si>
  <si>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</si>
  <si>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</si>
  <si>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</si>
  <si>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</si>
  <si>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</si>
  <si>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</si>
  <si>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</si>
  <si>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</si>
  <si>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</si>
  <si>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</si>
  <si>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</si>
  <si>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</si>
  <si>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</si>
  <si>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</si>
  <si>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</si>
  <si>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</si>
  <si>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</si>
  <si>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</si>
  <si>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</si>
  <si>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</si>
  <si>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</si>
  <si>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</si>
  <si>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</si>
  <si>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</si>
  <si>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</si>
  <si>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</si>
  <si>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</si>
  <si>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</si>
  <si>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</si>
  <si>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</si>
  <si>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</si>
  <si>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</si>
  <si>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Ответственный исполнитель</t>
  </si>
  <si>
    <t>(должность)</t>
  </si>
  <si>
    <t>(подпись)</t>
  </si>
  <si>
    <t>(расшифровка подписи)</t>
  </si>
  <si>
    <t>Всего для осуществления закупок</t>
  </si>
  <si>
    <t>0,0</t>
  </si>
  <si>
    <t>233381600822538160100100010000000244</t>
  </si>
  <si>
    <t>Закупки в соответствии с п. 4 ч. 1 ст. 93 Федерального закона № 44-ФЗ</t>
  </si>
  <si>
    <t>2023</t>
  </si>
  <si>
    <t>233381600822538160100100020003514247</t>
  </si>
  <si>
    <t>35.14.1</t>
  </si>
  <si>
    <t>Услуги по торговле электроэнергией</t>
  </si>
  <si>
    <t>Отпуск электрической энергии</t>
  </si>
  <si>
    <t>нет</t>
  </si>
  <si>
    <t>243381600822538160100100030000000247</t>
  </si>
  <si>
    <t>243381600822538160100100040000000244</t>
  </si>
  <si>
    <t>253381600822538160100100050000000244</t>
  </si>
  <si>
    <t>253381600822538160100100060000000247</t>
  </si>
  <si>
    <t>2. Информация о закупках товаров, работ, услуг на 2023 финансовый год и на плановый период 2024 и 2025 годов:</t>
  </si>
  <si>
    <t>закупок товаров, работ, услуг на 2023 финансовый год</t>
  </si>
  <si>
    <t>и на плановый период 2024 и 2025 годов</t>
  </si>
  <si>
    <t>КБК 91901041010120100247 - 304273,18                         КБК 91904091030122000247 - 202000,00                         КБК 91905021030322000247 - 115726,82                                 КБК 91911011060222000247 - 78000,00</t>
  </si>
  <si>
    <t>5721076,21</t>
  </si>
  <si>
    <t>Глава Гуранского сельского поселения</t>
  </si>
  <si>
    <t>А.В. Греб</t>
  </si>
  <si>
    <r>
      <t xml:space="preserve">в том числе по коду бюджетной классификации 919 0104 </t>
    </r>
    <r>
      <rPr>
        <b/>
        <sz val="30"/>
        <color rgb="FF000000"/>
        <rFont val="Times New Roman"/>
        <family val="1"/>
        <charset val="204"/>
      </rPr>
      <t xml:space="preserve">1010120100 </t>
    </r>
    <r>
      <rPr>
        <sz val="30"/>
        <color rgb="FF000000"/>
        <rFont val="Times New Roman"/>
        <family val="2"/>
      </rPr>
      <t>244</t>
    </r>
  </si>
  <si>
    <r>
      <t xml:space="preserve">в том числе по коду бюджетной классификации 919 0104 </t>
    </r>
    <r>
      <rPr>
        <b/>
        <sz val="30"/>
        <color rgb="FF000000"/>
        <rFont val="Times New Roman"/>
        <family val="1"/>
        <charset val="204"/>
      </rPr>
      <t>1010120100</t>
    </r>
    <r>
      <rPr>
        <sz val="30"/>
        <color rgb="FF000000"/>
        <rFont val="Times New Roman"/>
        <family val="2"/>
      </rPr>
      <t xml:space="preserve"> 247</t>
    </r>
  </si>
  <si>
    <r>
      <t xml:space="preserve">в том числе по коду бюджетной классификации 919 0104 </t>
    </r>
    <r>
      <rPr>
        <b/>
        <sz val="30"/>
        <color rgb="FF000000"/>
        <rFont val="Times New Roman"/>
        <family val="1"/>
        <charset val="204"/>
      </rPr>
      <t>1020122000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</si>
  <si>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0113 </t>
    </r>
    <r>
      <rPr>
        <b/>
        <sz val="30"/>
        <color rgb="FF000000"/>
        <rFont val="Times New Roman"/>
        <family val="1"/>
        <charset val="204"/>
      </rPr>
      <t>1010173150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</si>
  <si>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0203 </t>
    </r>
    <r>
      <rPr>
        <b/>
        <sz val="30"/>
        <color rgb="FF000000"/>
        <rFont val="Times New Roman"/>
        <family val="1"/>
        <charset val="204"/>
      </rPr>
      <t>1010151180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</si>
  <si>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0314 </t>
    </r>
    <r>
      <rPr>
        <b/>
        <sz val="30"/>
        <color rgb="FF000000"/>
        <rFont val="Times New Roman"/>
        <family val="1"/>
        <charset val="204"/>
      </rPr>
      <t>1050122000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</si>
  <si>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0314 </t>
    </r>
    <r>
      <rPr>
        <b/>
        <sz val="30"/>
        <color rgb="FF000000"/>
        <rFont val="Times New Roman"/>
        <family val="1"/>
        <charset val="204"/>
      </rPr>
      <t>1050222000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</si>
  <si>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0409 </t>
    </r>
    <r>
      <rPr>
        <b/>
        <sz val="30"/>
        <color rgb="FF000000"/>
        <rFont val="Times New Roman"/>
        <family val="1"/>
        <charset val="204"/>
      </rPr>
      <t>1030122000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</si>
  <si>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0409 </t>
    </r>
    <r>
      <rPr>
        <b/>
        <sz val="30"/>
        <color rgb="FF000000"/>
        <rFont val="Times New Roman"/>
        <family val="1"/>
        <charset val="204"/>
      </rPr>
      <t>1030122000</t>
    </r>
    <r>
      <rPr>
        <sz val="30"/>
        <color rgb="FF000000"/>
        <rFont val="Times New Roman"/>
        <family val="2"/>
      </rPr>
      <t xml:space="preserve"> 247</t>
    </r>
  </si>
  <si>
    <r>
      <t xml:space="preserve">в том числе по коду бюджетной классификации 919 0409 </t>
    </r>
    <r>
      <rPr>
        <b/>
        <sz val="30"/>
        <color rgb="FF000000"/>
        <rFont val="Times New Roman"/>
        <family val="1"/>
        <charset val="204"/>
      </rPr>
      <t>10301S2370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</si>
  <si>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0412 </t>
    </r>
    <r>
      <rPr>
        <b/>
        <sz val="30"/>
        <color rgb="FF000000"/>
        <rFont val="Times New Roman"/>
        <family val="1"/>
        <charset val="204"/>
      </rPr>
      <t>1040122000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</si>
  <si>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0412 </t>
    </r>
    <r>
      <rPr>
        <b/>
        <sz val="30"/>
        <color rgb="FF000000"/>
        <rFont val="Times New Roman"/>
        <family val="1"/>
        <charset val="204"/>
      </rPr>
      <t>1040222000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</si>
  <si>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0412 </t>
    </r>
    <r>
      <rPr>
        <b/>
        <sz val="30"/>
        <color rgb="FF000000"/>
        <rFont val="Times New Roman"/>
        <family val="1"/>
        <charset val="204"/>
      </rPr>
      <t>10402S2970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</si>
  <si>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0412 </t>
    </r>
    <r>
      <rPr>
        <b/>
        <sz val="30"/>
        <color rgb="FF000000"/>
        <rFont val="Times New Roman"/>
        <family val="1"/>
        <charset val="204"/>
      </rPr>
      <t>10402S2984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</si>
  <si>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0502 </t>
    </r>
    <r>
      <rPr>
        <b/>
        <sz val="30"/>
        <color rgb="FF000000"/>
        <rFont val="Times New Roman"/>
        <family val="1"/>
        <charset val="204"/>
      </rPr>
      <t xml:space="preserve">1030322000 </t>
    </r>
    <r>
      <rPr>
        <sz val="30"/>
        <color rgb="FF000000"/>
        <rFont val="Times New Roman"/>
        <family val="2"/>
      </rPr>
      <t>244</t>
    </r>
  </si>
  <si>
    <r>
      <t xml:space="preserve">в том числе по коду бюджетной классификации 919 0502 </t>
    </r>
    <r>
      <rPr>
        <b/>
        <sz val="30"/>
        <color rgb="FF000000"/>
        <rFont val="Times New Roman"/>
        <family val="1"/>
        <charset val="204"/>
      </rPr>
      <t xml:space="preserve">1030322000 </t>
    </r>
    <r>
      <rPr>
        <sz val="30"/>
        <color rgb="FF000000"/>
        <rFont val="Times New Roman"/>
        <family val="2"/>
      </rPr>
      <t>247</t>
    </r>
  </si>
  <si>
    <r>
      <t xml:space="preserve">в том числе по коду бюджетной классификации 919 0502 </t>
    </r>
    <r>
      <rPr>
        <b/>
        <sz val="30"/>
        <color rgb="FF000000"/>
        <rFont val="Times New Roman"/>
        <family val="1"/>
        <charset val="204"/>
      </rPr>
      <t>10303S2370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</si>
  <si>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0503 </t>
    </r>
    <r>
      <rPr>
        <b/>
        <sz val="30"/>
        <color rgb="FF000000"/>
        <rFont val="Times New Roman"/>
        <family val="1"/>
        <charset val="204"/>
      </rPr>
      <t>1030222000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</si>
  <si>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0503 </t>
    </r>
    <r>
      <rPr>
        <b/>
        <sz val="30"/>
        <color rgb="FF000000"/>
        <rFont val="Times New Roman"/>
        <family val="1"/>
        <charset val="204"/>
      </rPr>
      <t>10302S2370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</si>
  <si>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0503 </t>
    </r>
    <r>
      <rPr>
        <b/>
        <sz val="30"/>
        <color rgb="FF000000"/>
        <rFont val="Times New Roman"/>
        <family val="1"/>
        <charset val="204"/>
      </rPr>
      <t>1031622000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</si>
  <si>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0705 </t>
    </r>
    <r>
      <rPr>
        <b/>
        <sz val="30"/>
        <color rgb="FF000000"/>
        <rFont val="Times New Roman"/>
        <family val="1"/>
        <charset val="204"/>
      </rPr>
      <t>1010422000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</si>
  <si>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1101 </t>
    </r>
    <r>
      <rPr>
        <b/>
        <sz val="30"/>
        <color rgb="FF000000"/>
        <rFont val="Times New Roman"/>
        <family val="1"/>
        <charset val="204"/>
      </rPr>
      <t>1060222000</t>
    </r>
    <r>
      <rPr>
        <sz val="30"/>
        <color rgb="FF000000"/>
        <rFont val="Times New Roman"/>
        <family val="2"/>
      </rPr>
      <t xml:space="preserve"> 247</t>
    </r>
  </si>
  <si>
    <r>
      <t xml:space="preserve">в том числе по коду бюджетной классификации 919 1101 </t>
    </r>
    <r>
      <rPr>
        <b/>
        <sz val="30"/>
        <color rgb="FF000000"/>
        <rFont val="Times New Roman"/>
        <family val="1"/>
        <charset val="204"/>
      </rPr>
      <t>10602S2370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</si>
  <si>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1101 </t>
    </r>
    <r>
      <rPr>
        <b/>
        <sz val="30"/>
        <color rgb="FF000000"/>
        <rFont val="Times New Roman"/>
        <family val="1"/>
        <charset val="204"/>
      </rPr>
      <t>1060622000</t>
    </r>
    <r>
      <rPr>
        <sz val="30"/>
        <color rgb="FF000000"/>
        <rFont val="Times New Roman"/>
        <family val="2"/>
      </rPr>
      <t xml:space="preserve"> 244</t>
    </r>
  </si>
  <si>
    <t>"05" декабря 2023 года</t>
  </si>
  <si>
    <t>Российская Федерация, 665241, Иркутская обл, Тулунский р-н, с. Гуран, ул. Бурлова, 36, 7-39530-33435, admi.guranskaia@yandex.ru</t>
  </si>
  <si>
    <r>
      <t xml:space="preserve">в том числе по коду бюджетной классификации 919 0502 </t>
    </r>
    <r>
      <rPr>
        <b/>
        <sz val="30"/>
        <color rgb="FF000000"/>
        <rFont val="Times New Roman"/>
        <family val="1"/>
        <charset val="204"/>
      </rPr>
      <t>10702S2981</t>
    </r>
    <r>
      <rPr>
        <sz val="30"/>
        <color rgb="FF000000"/>
        <rFont val="Times New Roman"/>
        <family val="2"/>
      </rPr>
      <t xml:space="preserve"> 244</t>
    </r>
  </si>
  <si>
    <r>
      <t xml:space="preserve">в том числе по коду бюджетной классификации 919 0502 </t>
    </r>
    <r>
      <rPr>
        <b/>
        <sz val="30"/>
        <color rgb="FF000000"/>
        <rFont val="Times New Roman"/>
        <family val="1"/>
        <charset val="204"/>
      </rPr>
      <t>1070222000</t>
    </r>
    <r>
      <rPr>
        <sz val="30"/>
        <color rgb="FF000000"/>
        <rFont val="Times New Roman"/>
        <family val="2"/>
      </rPr>
      <t xml:space="preserve"> 244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</si>
</sst>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8"/>
      <color rgb="FF000000"/>
      <name val="Times New Roman"/>
      <family val="2"/>
    </font>
    <font>
      <sz val="18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18"/>
      <color rgb="FF000000"/>
      <name val="SansSerif"/>
      <family val="2"/>
    </font>
    <font>
      <sz val="2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28"/>
      <color rgb="FF000000"/>
      <name val="Times New Roman"/>
      <family val="2"/>
    </font>
    <font>
      <b/>
      <sz val="28"/>
      <color rgb="FF000000"/>
      <name val="Times New Roman"/>
      <family val="2"/>
    </font>
    <font>
      <sz val="28"/>
      <color theme="1"/>
      <name val="Calibri"/>
      <family val="2"/>
      <scheme val="minor"/>
    </font>
    <font>
      <sz val="22"/>
      <color rgb="FF000000"/>
      <name val="Times New Roman"/>
      <family val="2"/>
    </font>
    <font>
      <sz val="22"/>
      <color rgb="FF000000"/>
      <name val="Times New Roman"/>
      <family val="1"/>
      <charset val="204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rgb="FF000000"/>
      <name val="SansSerif"/>
      <family val="2"/>
    </font>
    <font>
      <b/>
      <sz val="22"/>
      <color rgb="FF000000"/>
      <name val="Times New Roman"/>
      <family val="2"/>
    </font>
    <font>
      <sz val="32"/>
      <color rgb="FF000000"/>
      <name val="Times New Roman"/>
      <family val="2"/>
    </font>
    <font>
      <sz val="36"/>
      <color rgb="FF000000"/>
      <name val="Times New Roman"/>
      <family val="2"/>
    </font>
    <font>
      <sz val="36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16"/>
      <color rgb="FF000000"/>
      <name val="Times New Roman"/>
      <family val="2"/>
    </font>
    <font>
      <sz val="20"/>
      <color rgb="FF000000"/>
      <name val="Times New Roman"/>
      <family val="1"/>
      <charset val="204"/>
    </font>
    <font>
      <sz val="30"/>
      <color rgb="FF000000"/>
      <name val="Times New Roman"/>
      <family val="2"/>
    </font>
    <font>
      <b/>
      <sz val="30"/>
      <color rgb="FF000000"/>
      <name val="Times New Roman"/>
      <family val="1"/>
      <charset val="204"/>
    </font>
    <font>
      <sz val="30"/>
      <name val="Times New Roman"/>
      <family val="2"/>
    </font>
    <font>
      <b/>
      <sz val="28"/>
      <color rgb="FF000000"/>
      <name val="Times New Roman"/>
      <family val="1"/>
      <charset val="204"/>
    </font>
    <font>
      <sz val="24"/>
      <color rgb="FF000000"/>
      <name val="Times New Roman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2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5" fillId="25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8" borderId="0" xfId="0" applyNumberFormat="1" applyFont="1" applyFill="1" applyBorder="1" applyAlignment="1" applyProtection="1">
      <alignment wrapText="1"/>
      <protection locked="0"/>
    </xf>
    <xf numFmtId="0" fontId="5" fillId="23" borderId="2" xfId="0" applyNumberFormat="1" applyFont="1" applyFill="1" applyBorder="1" applyAlignment="1" applyProtection="1">
      <alignment horizontal="center" vertical="center" wrapText="1"/>
    </xf>
    <xf numFmtId="49" fontId="5" fillId="25" borderId="4" xfId="0" applyNumberFormat="1" applyFont="1" applyFill="1" applyBorder="1" applyAlignment="1" applyProtection="1">
      <alignment horizontal="center" vertical="center" wrapText="1"/>
    </xf>
    <xf numFmtId="49" fontId="5" fillId="25" borderId="18" xfId="0" applyNumberFormat="1" applyFont="1" applyFill="1" applyBorder="1" applyAlignment="1" applyProtection="1">
      <alignment horizontal="center" vertical="center" wrapText="1"/>
    </xf>
    <xf numFmtId="2" fontId="12" fillId="25" borderId="5" xfId="0" applyNumberFormat="1" applyFont="1" applyFill="1" applyBorder="1" applyAlignment="1" applyProtection="1">
      <alignment horizontal="center" vertical="center" wrapText="1"/>
    </xf>
    <xf numFmtId="165" fontId="11" fillId="25" borderId="5" xfId="0" applyNumberFormat="1" applyFont="1" applyFill="1" applyBorder="1" applyAlignment="1" applyProtection="1">
      <alignment horizontal="center" vertical="center" wrapText="1"/>
    </xf>
    <xf numFmtId="49" fontId="11" fillId="25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49" fontId="14" fillId="25" borderId="19" xfId="0" applyNumberFormat="1" applyFont="1" applyFill="1" applyBorder="1" applyAlignment="1" applyProtection="1">
      <alignment horizontal="center" vertical="center" wrapText="1"/>
    </xf>
    <xf numFmtId="49" fontId="14" fillId="34" borderId="2" xfId="0" applyNumberFormat="1" applyFont="1" applyFill="1" applyBorder="1" applyAlignment="1" applyProtection="1">
      <alignment horizontal="center" vertical="top" wrapText="1"/>
    </xf>
    <xf numFmtId="49" fontId="14" fillId="25" borderId="2" xfId="0" applyNumberFormat="1" applyFont="1" applyFill="1" applyBorder="1" applyAlignment="1" applyProtection="1">
      <alignment horizontal="center" vertical="center" wrapText="1"/>
    </xf>
    <xf numFmtId="49" fontId="15" fillId="25" borderId="6" xfId="0" applyNumberFormat="1" applyFont="1" applyFill="1" applyBorder="1" applyAlignment="1" applyProtection="1">
      <alignment horizontal="center" vertical="center" wrapText="1"/>
    </xf>
    <xf numFmtId="49" fontId="14" fillId="25" borderId="14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49" fontId="15" fillId="31" borderId="4" xfId="0" applyNumberFormat="1" applyFont="1" applyFill="1" applyBorder="1" applyAlignment="1" applyProtection="1">
      <alignment horizontal="center" vertical="center" wrapText="1"/>
    </xf>
    <xf numFmtId="49" fontId="14" fillId="31" borderId="1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17" fillId="32" borderId="26" xfId="0" applyNumberFormat="1" applyFont="1" applyFill="1" applyBorder="1" applyAlignment="1" applyProtection="1">
      <alignment vertical="center" wrapText="1"/>
      <protection locked="0"/>
    </xf>
    <xf numFmtId="0" fontId="16" fillId="32" borderId="23" xfId="0" applyNumberFormat="1" applyFont="1" applyFill="1" applyBorder="1" applyAlignment="1" applyProtection="1">
      <alignment wrapText="1"/>
      <protection locked="0"/>
    </xf>
    <xf numFmtId="1" fontId="17" fillId="0" borderId="15" xfId="0" applyNumberFormat="1" applyFont="1" applyBorder="1" applyAlignment="1">
      <alignment horizontal="center" vertical="center"/>
    </xf>
    <xf numFmtId="49" fontId="15" fillId="26" borderId="15" xfId="0" applyNumberFormat="1" applyFont="1" applyFill="1" applyBorder="1" applyAlignment="1" applyProtection="1">
      <alignment horizontal="center" vertical="center" wrapText="1"/>
    </xf>
    <xf numFmtId="0" fontId="15" fillId="28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15" xfId="0" applyNumberFormat="1" applyFont="1" applyFill="1" applyBorder="1" applyAlignment="1" applyProtection="1">
      <alignment horizontal="center" vertical="center"/>
      <protection locked="0"/>
    </xf>
    <xf numFmtId="0" fontId="17" fillId="32" borderId="15" xfId="0" applyNumberFormat="1" applyFont="1" applyFill="1" applyBorder="1" applyAlignment="1" applyProtection="1">
      <alignment vertical="center" wrapText="1"/>
      <protection locked="0"/>
    </xf>
    <xf numFmtId="2" fontId="17" fillId="32" borderId="15" xfId="0" applyNumberFormat="1" applyFont="1" applyFill="1" applyBorder="1" applyAlignment="1" applyProtection="1">
      <alignment vertical="center" wrapText="1"/>
      <protection locked="0"/>
    </xf>
    <xf numFmtId="0" fontId="15" fillId="28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49" fontId="14" fillId="34" borderId="4" xfId="0" applyNumberFormat="1" applyFont="1" applyFill="1" applyBorder="1" applyAlignment="1" applyProtection="1">
      <alignment horizontal="center" vertical="top" wrapText="1"/>
    </xf>
    <xf numFmtId="0" fontId="18" fillId="28" borderId="15" xfId="0" applyNumberFormat="1" applyFont="1" applyFill="1" applyBorder="1" applyAlignment="1" applyProtection="1">
      <alignment horizontal="center" vertical="top" wrapText="1"/>
      <protection locked="0"/>
    </xf>
    <xf numFmtId="0" fontId="18" fillId="28" borderId="14" xfId="0" applyNumberFormat="1" applyFont="1" applyFill="1" applyBorder="1" applyAlignment="1" applyProtection="1">
      <alignment horizontal="center" vertical="top" wrapText="1"/>
      <protection locked="0"/>
    </xf>
    <xf numFmtId="49" fontId="14" fillId="34" borderId="15" xfId="0" applyNumberFormat="1" applyFont="1" applyFill="1" applyBorder="1" applyAlignment="1" applyProtection="1">
      <alignment horizontal="center" vertical="top" wrapText="1"/>
    </xf>
    <xf numFmtId="2" fontId="16" fillId="32" borderId="15" xfId="0" applyNumberFormat="1" applyFont="1" applyFill="1" applyBorder="1" applyAlignment="1" applyProtection="1">
      <alignment vertical="center" wrapText="1"/>
      <protection locked="0"/>
    </xf>
    <xf numFmtId="1" fontId="17" fillId="0" borderId="19" xfId="0" applyNumberFormat="1" applyFont="1" applyBorder="1" applyAlignment="1">
      <alignment horizontal="center" vertical="center"/>
    </xf>
    <xf numFmtId="49" fontId="14" fillId="34" borderId="19" xfId="0" applyNumberFormat="1" applyFont="1" applyFill="1" applyBorder="1" applyAlignment="1" applyProtection="1">
      <alignment horizontal="center" vertical="top" wrapText="1"/>
    </xf>
    <xf numFmtId="0" fontId="18" fillId="28" borderId="19" xfId="0" applyNumberFormat="1" applyFont="1" applyFill="1" applyBorder="1" applyAlignment="1" applyProtection="1">
      <alignment horizontal="center" vertical="top" wrapText="1"/>
      <protection locked="0"/>
    </xf>
    <xf numFmtId="2" fontId="17" fillId="32" borderId="19" xfId="0" applyNumberFormat="1" applyFont="1" applyFill="1" applyBorder="1" applyAlignment="1" applyProtection="1">
      <alignment vertical="center" wrapText="1"/>
      <protection locked="0"/>
    </xf>
    <xf numFmtId="2" fontId="16" fillId="32" borderId="19" xfId="0" applyNumberFormat="1" applyFont="1" applyFill="1" applyBorder="1" applyAlignment="1" applyProtection="1">
      <alignment vertical="center" wrapText="1"/>
      <protection locked="0"/>
    </xf>
    <xf numFmtId="0" fontId="17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8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/>
    <xf numFmtId="0" fontId="13" fillId="0" borderId="0" xfId="0" applyFont="1" applyAlignment="1"/>
    <xf numFmtId="0" fontId="23" fillId="0" borderId="0" xfId="0" applyFont="1" applyAlignment="1"/>
    <xf numFmtId="0" fontId="23" fillId="0" borderId="10" xfId="0" applyFont="1" applyBorder="1" applyAlignment="1"/>
    <xf numFmtId="0" fontId="23" fillId="0" borderId="0" xfId="0" applyFont="1"/>
    <xf numFmtId="0" fontId="13" fillId="0" borderId="10" xfId="0" applyFont="1" applyBorder="1"/>
    <xf numFmtId="0" fontId="23" fillId="0" borderId="1" xfId="0" applyFont="1" applyBorder="1"/>
    <xf numFmtId="49" fontId="20" fillId="35" borderId="1" xfId="0" applyNumberFormat="1" applyFont="1" applyFill="1" applyBorder="1" applyAlignment="1" applyProtection="1">
      <alignment horizontal="right" vertical="center"/>
    </xf>
    <xf numFmtId="2" fontId="21" fillId="35" borderId="1" xfId="0" applyNumberFormat="1" applyFont="1" applyFill="1" applyBorder="1" applyAlignment="1" applyProtection="1">
      <alignment horizontal="center" vertical="center" wrapText="1"/>
    </xf>
    <xf numFmtId="165" fontId="21" fillId="35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16" fillId="35" borderId="0" xfId="0" applyNumberFormat="1" applyFont="1" applyFill="1" applyBorder="1" applyAlignment="1" applyProtection="1">
      <alignment wrapText="1"/>
      <protection locked="0"/>
    </xf>
    <xf numFmtId="2" fontId="6" fillId="35" borderId="0" xfId="0" applyNumberFormat="1" applyFont="1" applyFill="1" applyBorder="1" applyAlignment="1" applyProtection="1">
      <alignment wrapText="1"/>
      <protection locked="0"/>
    </xf>
    <xf numFmtId="2" fontId="5" fillId="35" borderId="4" xfId="0" applyNumberFormat="1" applyFont="1" applyFill="1" applyBorder="1" applyAlignment="1" applyProtection="1">
      <alignment horizontal="center" vertical="center" wrapText="1"/>
    </xf>
    <xf numFmtId="2" fontId="17" fillId="35" borderId="15" xfId="0" applyNumberFormat="1" applyFont="1" applyFill="1" applyBorder="1" applyAlignment="1" applyProtection="1">
      <alignment vertical="center" wrapText="1"/>
      <protection locked="0"/>
    </xf>
    <xf numFmtId="2" fontId="17" fillId="35" borderId="19" xfId="0" applyNumberFormat="1" applyFont="1" applyFill="1" applyBorder="1" applyAlignment="1" applyProtection="1">
      <alignment vertical="center" wrapText="1"/>
      <protection locked="0"/>
    </xf>
    <xf numFmtId="2" fontId="12" fillId="35" borderId="5" xfId="0" applyNumberFormat="1" applyFont="1" applyFill="1" applyBorder="1" applyAlignment="1" applyProtection="1">
      <alignment horizontal="center" vertical="center" wrapText="1"/>
    </xf>
    <xf numFmtId="0" fontId="13" fillId="35" borderId="10" xfId="0" applyFont="1" applyFill="1" applyBorder="1"/>
    <xf numFmtId="2" fontId="3" fillId="35" borderId="0" xfId="0" applyNumberFormat="1" applyFont="1" applyFill="1"/>
    <xf numFmtId="2" fontId="9" fillId="35" borderId="0" xfId="0" applyNumberFormat="1" applyFont="1" applyFill="1"/>
    <xf numFmtId="2" fontId="1" fillId="35" borderId="0" xfId="0" applyNumberFormat="1" applyFont="1" applyFill="1"/>
    <xf numFmtId="2" fontId="0" fillId="35" borderId="0" xfId="0" applyNumberFormat="1" applyFill="1"/>
    <xf numFmtId="49" fontId="15" fillId="25" borderId="20" xfId="0" applyNumberFormat="1" applyFont="1" applyFill="1" applyBorder="1" applyAlignment="1" applyProtection="1">
      <alignment horizontal="right" vertical="center" wrapText="1"/>
    </xf>
    <xf numFmtId="2" fontId="15" fillId="35" borderId="21" xfId="0" applyNumberFormat="1" applyFont="1" applyFill="1" applyBorder="1" applyAlignment="1" applyProtection="1">
      <alignment horizontal="right" vertical="center" wrapText="1"/>
    </xf>
    <xf numFmtId="49" fontId="15" fillId="25" borderId="21" xfId="0" applyNumberFormat="1" applyFont="1" applyFill="1" applyBorder="1" applyAlignment="1" applyProtection="1">
      <alignment horizontal="right" vertical="center" wrapText="1"/>
    </xf>
    <xf numFmtId="49" fontId="15" fillId="25" borderId="22" xfId="0" applyNumberFormat="1" applyFont="1" applyFill="1" applyBorder="1" applyAlignment="1" applyProtection="1">
      <alignment horizontal="right" vertical="center" wrapText="1"/>
    </xf>
    <xf numFmtId="2" fontId="15" fillId="25" borderId="17" xfId="0" applyNumberFormat="1" applyFont="1" applyFill="1" applyBorder="1" applyAlignment="1" applyProtection="1">
      <alignment horizontal="right" vertical="center" wrapText="1"/>
    </xf>
    <xf numFmtId="2" fontId="15" fillId="35" borderId="17" xfId="0" applyNumberFormat="1" applyFont="1" applyFill="1" applyBorder="1" applyAlignment="1" applyProtection="1">
      <alignment horizontal="right" vertical="center" wrapText="1"/>
    </xf>
    <xf numFmtId="0" fontId="17" fillId="32" borderId="24" xfId="0" applyNumberFormat="1" applyFont="1" applyFill="1" applyBorder="1" applyAlignment="1" applyProtection="1">
      <alignment horizontal="right" wrapText="1"/>
      <protection locked="0"/>
    </xf>
    <xf numFmtId="2" fontId="17" fillId="35" borderId="24" xfId="0" applyNumberFormat="1" applyFont="1" applyFill="1" applyBorder="1" applyAlignment="1" applyProtection="1">
      <alignment horizontal="right" wrapText="1"/>
      <protection locked="0"/>
    </xf>
    <xf numFmtId="2" fontId="17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32" borderId="15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5" xfId="0" applyNumberFormat="1" applyFont="1" applyFill="1" applyBorder="1" applyAlignment="1" applyProtection="1">
      <alignment horizontal="center" vertical="center" wrapText="1"/>
    </xf>
    <xf numFmtId="2" fontId="28" fillId="0" borderId="2" xfId="0" applyNumberFormat="1" applyFont="1" applyFill="1" applyBorder="1" applyAlignment="1" applyProtection="1">
      <alignment horizontal="center" vertical="center" wrapText="1"/>
    </xf>
    <xf numFmtId="165" fontId="26" fillId="0" borderId="2" xfId="0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2" fontId="26" fillId="0" borderId="2" xfId="0" applyNumberFormat="1" applyFont="1" applyFill="1" applyBorder="1" applyAlignment="1" applyProtection="1">
      <alignment horizontal="center" vertical="center" wrapText="1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center" vertical="center" wrapText="1"/>
    </xf>
    <xf numFmtId="49" fontId="21" fillId="0" borderId="14" xfId="0" applyNumberFormat="1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center" vertical="center" wrapText="1"/>
    </xf>
    <xf numFmtId="164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Fill="1" applyBorder="1" applyAlignment="1" applyProtection="1">
      <alignment horizontal="center" vertical="center" wrapText="1"/>
    </xf>
    <xf numFmtId="165" fontId="26" fillId="0" borderId="12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/>
    <xf numFmtId="0" fontId="2" fillId="0" borderId="0" xfId="0" applyFont="1" applyFill="1"/>
    <xf numFmtId="0" fontId="2" fillId="0" borderId="19" xfId="0" applyFont="1" applyFill="1" applyBorder="1"/>
    <xf numFmtId="165" fontId="26" fillId="0" borderId="5" xfId="0" applyNumberFormat="1" applyFont="1" applyFill="1" applyBorder="1" applyAlignment="1" applyProtection="1">
      <alignment horizontal="center" vertical="center" wrapText="1"/>
    </xf>
    <xf numFmtId="49" fontId="21" fillId="0" borderId="5" xfId="0" applyNumberFormat="1" applyFont="1" applyFill="1" applyBorder="1" applyAlignment="1" applyProtection="1">
      <alignment horizontal="center" vertical="center" wrapText="1"/>
    </xf>
    <xf numFmtId="49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8" xfId="0" applyNumberFormat="1" applyFont="1" applyFill="1" applyBorder="1" applyAlignment="1" applyProtection="1">
      <alignment horizontal="center" vertical="center" wrapText="1"/>
    </xf>
    <xf numFmtId="165" fontId="26" fillId="0" borderId="18" xfId="0" applyNumberFormat="1" applyFont="1" applyFill="1" applyBorder="1" applyAlignment="1" applyProtection="1">
      <alignment horizontal="center" vertical="center" wrapText="1"/>
    </xf>
    <xf numFmtId="49" fontId="21" fillId="0" borderId="18" xfId="0" applyNumberFormat="1" applyFont="1" applyFill="1" applyBorder="1" applyAlignment="1" applyProtection="1">
      <alignment horizontal="center" vertical="center" wrapText="1"/>
    </xf>
    <xf numFmtId="49" fontId="21" fillId="0" borderId="6" xfId="0" applyNumberFormat="1" applyFont="1" applyFill="1" applyBorder="1" applyAlignment="1" applyProtection="1">
      <alignment horizontal="center" vertical="center" wrapText="1"/>
    </xf>
    <xf numFmtId="49" fontId="21" fillId="0" borderId="33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4" fillId="26" borderId="31" xfId="0" applyNumberFormat="1" applyFont="1" applyFill="1" applyBorder="1" applyAlignment="1" applyProtection="1">
      <alignment horizontal="center" vertical="center" wrapText="1"/>
    </xf>
    <xf numFmtId="49" fontId="14" fillId="26" borderId="32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left"/>
    </xf>
    <xf numFmtId="0" fontId="19" fillId="2" borderId="1" xfId="0" applyNumberFormat="1" applyFont="1" applyFill="1" applyBorder="1" applyAlignment="1" applyProtection="1">
      <alignment horizontal="center" wrapText="1"/>
    </xf>
    <xf numFmtId="0" fontId="19" fillId="3" borderId="1" xfId="0" applyNumberFormat="1" applyFont="1" applyFill="1" applyBorder="1" applyAlignment="1" applyProtection="1">
      <alignment horizontal="center" wrapText="1"/>
      <protection locked="0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0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" xfId="0" applyNumberFormat="1" applyFont="1" applyFill="1" applyBorder="1" applyAlignment="1" applyProtection="1">
      <alignment horizontal="left" wrapText="1"/>
    </xf>
    <xf numFmtId="0" fontId="14" fillId="7" borderId="1" xfId="0" applyNumberFormat="1" applyFont="1" applyFill="1" applyBorder="1" applyAlignment="1" applyProtection="1">
      <alignment horizontal="left" wrapText="1"/>
      <protection locked="0"/>
    </xf>
    <xf numFmtId="0" fontId="14" fillId="9" borderId="2" xfId="0" applyNumberFormat="1" applyFont="1" applyFill="1" applyBorder="1" applyAlignment="1" applyProtection="1">
      <alignment horizontal="center" wrapText="1"/>
    </xf>
    <xf numFmtId="0" fontId="14" fillId="10" borderId="2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11" borderId="3" xfId="0" applyNumberFormat="1" applyFont="1" applyFill="1" applyBorder="1" applyAlignment="1" applyProtection="1">
      <alignment horizontal="left" wrapText="1"/>
    </xf>
    <xf numFmtId="0" fontId="14" fillId="12" borderId="3" xfId="0" applyNumberFormat="1" applyFont="1" applyFill="1" applyBorder="1" applyAlignment="1" applyProtection="1">
      <alignment horizontal="left" wrapText="1"/>
      <protection locked="0"/>
    </xf>
    <xf numFmtId="0" fontId="14" fillId="13" borderId="1" xfId="0" applyNumberFormat="1" applyFont="1" applyFill="1" applyBorder="1" applyAlignment="1" applyProtection="1">
      <alignment horizontal="right" vertical="center" wrapText="1"/>
    </xf>
    <xf numFmtId="0" fontId="1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24" fillId="15" borderId="2" xfId="0" applyNumberFormat="1" applyFont="1" applyFill="1" applyBorder="1" applyAlignment="1" applyProtection="1">
      <alignment horizontal="center" vertical="center" wrapText="1"/>
    </xf>
    <xf numFmtId="0" fontId="24" fillId="16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</xf>
    <xf numFmtId="49" fontId="26" fillId="0" borderId="13" xfId="0" applyNumberFormat="1" applyFont="1" applyFill="1" applyBorder="1" applyAlignment="1" applyProtection="1">
      <alignment horizontal="center" vertical="center"/>
    </xf>
    <xf numFmtId="49" fontId="26" fillId="0" borderId="14" xfId="0" applyNumberFormat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4" fillId="17" borderId="1" xfId="0" applyNumberFormat="1" applyFont="1" applyFill="1" applyBorder="1" applyAlignment="1" applyProtection="1">
      <alignment horizontal="left" vertical="center" wrapText="1"/>
    </xf>
    <xf numFmtId="0" fontId="14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19" borderId="3" xfId="0" applyNumberFormat="1" applyFont="1" applyFill="1" applyBorder="1" applyAlignment="1" applyProtection="1">
      <alignment horizontal="left" vertical="center" wrapText="1"/>
    </xf>
    <xf numFmtId="0" fontId="14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15" borderId="2" xfId="0" applyNumberFormat="1" applyFont="1" applyFill="1" applyBorder="1" applyAlignment="1" applyProtection="1">
      <alignment horizontal="center" vertical="center" wrapText="1"/>
    </xf>
    <xf numFmtId="0" fontId="1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11" borderId="3" xfId="0" applyNumberFormat="1" applyFont="1" applyFill="1" applyBorder="1" applyAlignment="1" applyProtection="1">
      <alignment horizontal="left" wrapText="1"/>
    </xf>
    <xf numFmtId="0" fontId="30" fillId="12" borderId="3" xfId="0" applyNumberFormat="1" applyFont="1" applyFill="1" applyBorder="1" applyAlignment="1" applyProtection="1">
      <alignment horizontal="left" wrapText="1"/>
      <protection locked="0"/>
    </xf>
    <xf numFmtId="0" fontId="5" fillId="23" borderId="2" xfId="0" applyNumberFormat="1" applyFont="1" applyFill="1" applyBorder="1" applyAlignment="1" applyProtection="1">
      <alignment horizontal="center" vertical="center" wrapText="1"/>
    </xf>
    <xf numFmtId="0" fontId="5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2" xfId="0" applyNumberFormat="1" applyFont="1" applyFill="1" applyBorder="1" applyAlignment="1" applyProtection="1">
      <alignment horizontal="center" vertical="center" wrapText="1"/>
    </xf>
    <xf numFmtId="0" fontId="8" fillId="21" borderId="1" xfId="0" applyNumberFormat="1" applyFont="1" applyFill="1" applyBorder="1" applyAlignment="1" applyProtection="1">
      <alignment horizontal="left" vertical="top" wrapText="1"/>
    </xf>
    <xf numFmtId="0" fontId="8" fillId="22" borderId="1" xfId="0" applyNumberFormat="1" applyFont="1" applyFill="1" applyBorder="1" applyAlignment="1" applyProtection="1">
      <alignment horizontal="left" vertical="top" wrapText="1"/>
      <protection locked="0"/>
    </xf>
    <xf numFmtId="2" fontId="5" fillId="35" borderId="2" xfId="0" applyNumberFormat="1" applyFont="1" applyFill="1" applyBorder="1" applyAlignment="1" applyProtection="1">
      <alignment horizontal="center" vertical="center" wrapText="1"/>
    </xf>
    <xf numFmtId="2" fontId="5" fillId="35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center" vertical="center" wrapText="1"/>
    </xf>
    <xf numFmtId="49" fontId="21" fillId="0" borderId="14" xfId="0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5" xfId="0" applyNumberFormat="1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49" fontId="11" fillId="25" borderId="2" xfId="0" applyNumberFormat="1" applyFont="1" applyFill="1" applyBorder="1" applyAlignment="1" applyProtection="1">
      <alignment horizontal="center" vertical="center" wrapText="1"/>
    </xf>
    <xf numFmtId="0" fontId="11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30" borderId="13" xfId="0" applyNumberFormat="1" applyFont="1" applyFill="1" applyBorder="1" applyAlignment="1" applyProtection="1">
      <alignment horizontal="center" vertical="top" wrapText="1"/>
      <protection locked="0"/>
    </xf>
    <xf numFmtId="0" fontId="14" fillId="30" borderId="14" xfId="0" applyNumberFormat="1" applyFont="1" applyFill="1" applyBorder="1" applyAlignment="1" applyProtection="1">
      <alignment horizontal="center" vertical="top" wrapText="1"/>
      <protection locked="0"/>
    </xf>
    <xf numFmtId="0" fontId="15" fillId="3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28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28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25" borderId="6" xfId="0" applyNumberFormat="1" applyFont="1" applyFill="1" applyBorder="1" applyAlignment="1" applyProtection="1">
      <alignment horizontal="center" vertical="center" wrapText="1"/>
    </xf>
    <xf numFmtId="49" fontId="15" fillId="25" borderId="7" xfId="0" applyNumberFormat="1" applyFont="1" applyFill="1" applyBorder="1" applyAlignment="1" applyProtection="1">
      <alignment horizontal="center" vertical="center" wrapText="1"/>
    </xf>
    <xf numFmtId="0" fontId="25" fillId="27" borderId="4" xfId="0" applyNumberFormat="1" applyFont="1" applyFill="1" applyBorder="1" applyAlignment="1" applyProtection="1">
      <alignment horizontal="center" vertical="top" wrapText="1"/>
    </xf>
    <xf numFmtId="0" fontId="25" fillId="27" borderId="25" xfId="0" applyNumberFormat="1" applyFont="1" applyFill="1" applyBorder="1" applyAlignment="1" applyProtection="1">
      <alignment horizontal="center" vertical="top" wrapText="1"/>
    </xf>
    <xf numFmtId="0" fontId="7" fillId="27" borderId="6" xfId="0" applyNumberFormat="1" applyFont="1" applyFill="1" applyBorder="1" applyAlignment="1" applyProtection="1">
      <alignment horizontal="center" vertical="top" wrapText="1"/>
    </xf>
    <xf numFmtId="0" fontId="7" fillId="27" borderId="7" xfId="0" applyNumberFormat="1" applyFont="1" applyFill="1" applyBorder="1" applyAlignment="1" applyProtection="1">
      <alignment horizontal="center" vertical="top" wrapText="1"/>
    </xf>
    <xf numFmtId="0" fontId="7" fillId="27" borderId="26" xfId="0" applyNumberFormat="1" applyFont="1" applyFill="1" applyBorder="1" applyAlignment="1" applyProtection="1">
      <alignment horizontal="center" vertical="top" wrapText="1"/>
    </xf>
    <xf numFmtId="0" fontId="7" fillId="27" borderId="23" xfId="0" applyNumberFormat="1" applyFont="1" applyFill="1" applyBorder="1" applyAlignment="1" applyProtection="1">
      <alignment horizontal="center" vertical="top" wrapText="1"/>
    </xf>
    <xf numFmtId="49" fontId="14" fillId="29" borderId="6" xfId="0" applyNumberFormat="1" applyFont="1" applyFill="1" applyBorder="1" applyAlignment="1" applyProtection="1">
      <alignment horizontal="center" vertical="center" wrapText="1"/>
    </xf>
    <xf numFmtId="49" fontId="14" fillId="29" borderId="7" xfId="0" applyNumberFormat="1" applyFont="1" applyFill="1" applyBorder="1" applyAlignment="1" applyProtection="1">
      <alignment horizontal="center" vertical="center" wrapText="1"/>
    </xf>
    <xf numFmtId="49" fontId="14" fillId="29" borderId="26" xfId="0" applyNumberFormat="1" applyFont="1" applyFill="1" applyBorder="1" applyAlignment="1" applyProtection="1">
      <alignment horizontal="center" vertical="center" wrapText="1"/>
    </xf>
    <xf numFmtId="49" fontId="14" fillId="29" borderId="23" xfId="0" applyNumberFormat="1" applyFont="1" applyFill="1" applyBorder="1" applyAlignment="1" applyProtection="1">
      <alignment horizontal="center" vertical="center" wrapText="1"/>
    </xf>
    <xf numFmtId="0" fontId="18" fillId="27" borderId="2" xfId="0" applyNumberFormat="1" applyFont="1" applyFill="1" applyBorder="1" applyAlignment="1" applyProtection="1">
      <alignment horizontal="center" vertical="top" wrapText="1"/>
    </xf>
    <xf numFmtId="0" fontId="18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29" borderId="2" xfId="0" applyNumberFormat="1" applyFont="1" applyFill="1" applyBorder="1" applyAlignment="1" applyProtection="1">
      <alignment horizontal="center" vertical="top" wrapText="1"/>
    </xf>
    <xf numFmtId="0" fontId="14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25" borderId="12" xfId="0" applyNumberFormat="1" applyFont="1" applyFill="1" applyBorder="1" applyAlignment="1" applyProtection="1">
      <alignment horizontal="center" vertical="center" wrapText="1"/>
    </xf>
    <xf numFmtId="49" fontId="14" fillId="25" borderId="14" xfId="0" applyNumberFormat="1" applyFont="1" applyFill="1" applyBorder="1" applyAlignment="1" applyProtection="1">
      <alignment horizontal="center" vertical="center" wrapText="1"/>
    </xf>
    <xf numFmtId="49" fontId="14" fillId="25" borderId="13" xfId="0" applyNumberFormat="1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8" xfId="0" applyNumberFormat="1" applyFont="1" applyFill="1" applyBorder="1" applyAlignment="1" applyProtection="1">
      <alignment horizontal="right" vertical="center" wrapText="1"/>
    </xf>
    <xf numFmtId="49" fontId="29" fillId="33" borderId="3" xfId="0" applyNumberFormat="1" applyFont="1" applyFill="1" applyBorder="1" applyAlignment="1" applyProtection="1">
      <alignment horizontal="right" vertical="center" wrapText="1"/>
    </xf>
    <xf numFmtId="49" fontId="29" fillId="33" borderId="9" xfId="0" applyNumberFormat="1" applyFont="1" applyFill="1" applyBorder="1" applyAlignment="1" applyProtection="1">
      <alignment horizontal="right" vertical="center" wrapText="1"/>
    </xf>
    <xf numFmtId="0" fontId="2" fillId="0" borderId="2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28" borderId="29" xfId="0" applyNumberFormat="1" applyFont="1" applyFill="1" applyBorder="1" applyAlignment="1" applyProtection="1">
      <alignment horizontal="center" vertical="top" wrapText="1"/>
      <protection locked="0"/>
    </xf>
    <xf numFmtId="0" fontId="18" fillId="28" borderId="30" xfId="0" applyNumberFormat="1" applyFont="1" applyFill="1" applyBorder="1" applyAlignment="1" applyProtection="1">
      <alignment horizontal="center" vertical="top" wrapText="1"/>
      <protection locked="0"/>
    </xf>
    <xf numFmtId="0" fontId="18" fillId="28" borderId="27" xfId="0" applyNumberFormat="1" applyFont="1" applyFill="1" applyBorder="1" applyAlignment="1" applyProtection="1">
      <alignment horizontal="center" vertical="top" wrapText="1"/>
      <protection locked="0"/>
    </xf>
    <xf numFmtId="0" fontId="18" fillId="28" borderId="28" xfId="0" applyNumberFormat="1" applyFont="1" applyFill="1" applyBorder="1" applyAlignment="1" applyProtection="1">
      <alignment horizontal="center" vertical="top" wrapText="1"/>
      <protection locked="0"/>
    </xf>
    <xf numFmtId="49" fontId="15" fillId="25" borderId="35" xfId="0" applyNumberFormat="1" applyFont="1" applyFill="1" applyBorder="1" applyAlignment="1" applyProtection="1">
      <alignment horizontal="center" vertical="center" wrapText="1"/>
    </xf>
    <xf numFmtId="49" fontId="15" fillId="25" borderId="36" xfId="0" applyNumberFormat="1" applyFont="1" applyFill="1" applyBorder="1" applyAlignment="1" applyProtection="1">
      <alignment horizontal="center" vertical="center" wrapText="1"/>
    </xf>
    <xf numFmtId="49" fontId="26" fillId="0" borderId="37" xfId="0" applyNumberFormat="1" applyFont="1" applyFill="1" applyBorder="1" applyAlignment="1" applyProtection="1">
      <alignment horizontal="center" vertical="center"/>
    </xf>
    <xf numFmtId="49" fontId="26" fillId="0" borderId="38" xfId="0" applyNumberFormat="1" applyFont="1" applyFill="1" applyBorder="1" applyAlignment="1" applyProtection="1">
      <alignment horizontal="center" vertical="center"/>
    </xf>
    <xf numFmtId="49" fontId="26" fillId="0" borderId="39" xfId="0" applyNumberFormat="1" applyFont="1" applyFill="1" applyBorder="1" applyAlignment="1" applyProtection="1">
      <alignment horizontal="center" vertical="center"/>
    </xf>
    <xf numFmtId="49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8" xfId="0" applyNumberFormat="1" applyFont="1" applyFill="1" applyBorder="1" applyAlignment="1" applyProtection="1">
      <alignment horizontal="center" vertical="center"/>
    </xf>
    <xf numFmtId="49" fontId="26" fillId="0" borderId="3" xfId="0" applyNumberFormat="1" applyFont="1" applyFill="1" applyBorder="1" applyAlignment="1" applyProtection="1">
      <alignment horizontal="center" vertical="center"/>
    </xf>
    <xf numFmtId="49" fontId="26" fillId="0" borderId="9" xfId="0" applyNumberFormat="1" applyFont="1" applyFill="1" applyBorder="1" applyAlignment="1" applyProtection="1">
      <alignment horizontal="center" vertical="center"/>
    </xf>
    <xf numFmtId="164" fontId="21" fillId="0" borderId="12" xfId="0" applyNumberFormat="1" applyFont="1" applyFill="1" applyBorder="1" applyAlignment="1" applyProtection="1">
      <alignment horizontal="center" vertical="center" wrapText="1"/>
    </xf>
    <xf numFmtId="164" fontId="21" fillId="0" borderId="13" xfId="0" applyNumberFormat="1" applyFont="1" applyFill="1" applyBorder="1" applyAlignment="1" applyProtection="1">
      <alignment horizontal="center" vertical="center" wrapText="1"/>
    </xf>
    <xf numFmtId="164" fontId="21" fillId="0" borderId="1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66"/>
  <sheetViews>
    <sheetView tabSelected="1" topLeftCell="A28" zoomScale="40" zoomScaleNormal="40" workbookViewId="0">
      <selection activeCell="AC51" sqref="AC51"/>
    </sheetView>
  </sheetViews>
  <sheetFormatPr defaultRowHeight="15"/>
  <cols>
    <col min="1" max="1" width="4.85546875" customWidth="1"/>
    <col min="2" max="2" width="20.28515625" customWidth="1"/>
    <col min="3" max="3" width="15.140625" customWidth="1"/>
    <col min="4" max="4" width="3.28515625" customWidth="1"/>
    <col min="5" max="5" width="11.7109375" customWidth="1"/>
    <col min="6" max="6" width="13.28515625" customWidth="1"/>
    <col min="7" max="7" width="23" customWidth="1"/>
    <col min="8" max="8" width="102.28515625" customWidth="1"/>
    <col min="9" max="9" width="41.28515625" customWidth="1"/>
    <col min="10" max="10" width="34.5703125" style="71" customWidth="1"/>
    <col min="11" max="12" width="32.28515625" customWidth="1"/>
    <col min="13" max="13" width="13.5703125" customWidth="1"/>
    <col min="14" max="14" width="17.14062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s="22" customFormat="1" ht="40.1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s="22" customFormat="1" ht="24.6" customHeight="1">
      <c r="A2" s="118" t="s">
        <v>76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s="22" customFormat="1" ht="25.9" customHeight="1">
      <c r="A3" s="118" t="s">
        <v>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s="22" customFormat="1" ht="20.100000000000001" customHeight="1">
      <c r="A4" s="120" t="s">
        <v>1</v>
      </c>
      <c r="B4" s="121"/>
      <c r="C4" s="121"/>
      <c r="D4" s="121"/>
      <c r="E4" s="48"/>
      <c r="F4" s="48"/>
      <c r="G4" s="48"/>
      <c r="H4" s="48"/>
      <c r="I4" s="48"/>
      <c r="J4" s="61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22" customFormat="1" ht="20.100000000000001" customHeight="1">
      <c r="A5" s="48"/>
      <c r="B5" s="48"/>
      <c r="C5" s="48"/>
      <c r="D5" s="48"/>
      <c r="E5" s="48"/>
      <c r="F5" s="48"/>
      <c r="G5" s="48"/>
      <c r="H5" s="48"/>
      <c r="I5" s="48"/>
      <c r="J5" s="61"/>
      <c r="K5" s="48"/>
      <c r="L5" s="48"/>
      <c r="M5" s="48"/>
      <c r="N5" s="48"/>
      <c r="O5" s="48"/>
      <c r="P5" s="48"/>
      <c r="Q5" s="48"/>
      <c r="R5" s="48"/>
      <c r="S5" s="122" t="s">
        <v>2</v>
      </c>
      <c r="T5" s="123"/>
    </row>
    <row r="6" spans="1:20" s="22" customFormat="1" ht="20.100000000000001" customHeight="1">
      <c r="A6" s="120" t="s">
        <v>3</v>
      </c>
      <c r="B6" s="121"/>
      <c r="C6" s="121"/>
      <c r="D6" s="121"/>
      <c r="E6" s="121"/>
      <c r="F6" s="121"/>
      <c r="G6" s="126" t="s">
        <v>4</v>
      </c>
      <c r="H6" s="127"/>
      <c r="I6" s="127"/>
      <c r="J6" s="127"/>
      <c r="K6" s="127"/>
      <c r="L6" s="127"/>
      <c r="M6" s="127"/>
      <c r="N6" s="127"/>
      <c r="O6" s="127"/>
      <c r="P6" s="127"/>
      <c r="Q6" s="128" t="s">
        <v>5</v>
      </c>
      <c r="R6" s="129"/>
      <c r="S6" s="130" t="s">
        <v>6</v>
      </c>
      <c r="T6" s="131"/>
    </row>
    <row r="7" spans="1:20" s="22" customFormat="1" ht="20.100000000000001" customHeight="1">
      <c r="A7" s="121"/>
      <c r="B7" s="121"/>
      <c r="C7" s="121"/>
      <c r="D7" s="121"/>
      <c r="E7" s="121"/>
      <c r="F7" s="121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 t="s">
        <v>7</v>
      </c>
      <c r="R7" s="129"/>
      <c r="S7" s="130" t="s">
        <v>8</v>
      </c>
      <c r="T7" s="131"/>
    </row>
    <row r="8" spans="1:20" s="22" customFormat="1" ht="25.5" customHeight="1">
      <c r="A8" s="120" t="s">
        <v>9</v>
      </c>
      <c r="B8" s="121"/>
      <c r="C8" s="121"/>
      <c r="D8" s="121"/>
      <c r="E8" s="121"/>
      <c r="F8" s="121"/>
      <c r="G8" s="126" t="s">
        <v>10</v>
      </c>
      <c r="H8" s="127"/>
      <c r="I8" s="127"/>
      <c r="J8" s="127"/>
      <c r="K8" s="127"/>
      <c r="L8" s="127"/>
      <c r="M8" s="127"/>
      <c r="N8" s="127"/>
      <c r="O8" s="127"/>
      <c r="P8" s="127"/>
      <c r="Q8" s="128" t="s">
        <v>11</v>
      </c>
      <c r="R8" s="129"/>
      <c r="S8" s="130" t="s">
        <v>12</v>
      </c>
      <c r="T8" s="131"/>
    </row>
    <row r="9" spans="1:20" s="22" customFormat="1" ht="27" customHeight="1">
      <c r="A9" s="120" t="s">
        <v>13</v>
      </c>
      <c r="B9" s="121"/>
      <c r="C9" s="121"/>
      <c r="D9" s="121"/>
      <c r="E9" s="121"/>
      <c r="F9" s="121"/>
      <c r="G9" s="126" t="s">
        <v>14</v>
      </c>
      <c r="H9" s="127"/>
      <c r="I9" s="127"/>
      <c r="J9" s="127"/>
      <c r="K9" s="127"/>
      <c r="L9" s="127"/>
      <c r="M9" s="127"/>
      <c r="N9" s="127"/>
      <c r="O9" s="127"/>
      <c r="P9" s="127"/>
      <c r="Q9" s="128" t="s">
        <v>15</v>
      </c>
      <c r="R9" s="129"/>
      <c r="S9" s="130" t="s">
        <v>16</v>
      </c>
      <c r="T9" s="131"/>
    </row>
    <row r="10" spans="1:20" s="22" customFormat="1" ht="54.75" customHeight="1">
      <c r="A10" s="120" t="s">
        <v>17</v>
      </c>
      <c r="B10" s="121"/>
      <c r="C10" s="121"/>
      <c r="D10" s="121"/>
      <c r="E10" s="121"/>
      <c r="F10" s="121"/>
      <c r="G10" s="144" t="s">
        <v>107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28" t="s">
        <v>18</v>
      </c>
      <c r="R10" s="129"/>
      <c r="S10" s="130" t="s">
        <v>19</v>
      </c>
      <c r="T10" s="131"/>
    </row>
    <row r="11" spans="1:20" s="22" customFormat="1" ht="49.9" customHeight="1">
      <c r="A11" s="120" t="s">
        <v>20</v>
      </c>
      <c r="B11" s="121"/>
      <c r="C11" s="121"/>
      <c r="D11" s="121"/>
      <c r="E11" s="121"/>
      <c r="F11" s="121"/>
      <c r="G11" s="126" t="s">
        <v>21</v>
      </c>
      <c r="H11" s="127"/>
      <c r="I11" s="127"/>
      <c r="J11" s="127"/>
      <c r="K11" s="127"/>
      <c r="L11" s="127"/>
      <c r="M11" s="127"/>
      <c r="N11" s="127"/>
      <c r="O11" s="127"/>
      <c r="P11" s="127"/>
      <c r="Q11" s="128" t="s">
        <v>5</v>
      </c>
      <c r="R11" s="129"/>
      <c r="S11" s="142" t="s">
        <v>21</v>
      </c>
      <c r="T11" s="143"/>
    </row>
    <row r="12" spans="1:20" s="22" customFormat="1" ht="30.6" customHeight="1">
      <c r="A12" s="121"/>
      <c r="B12" s="121"/>
      <c r="C12" s="121"/>
      <c r="D12" s="121"/>
      <c r="E12" s="121"/>
      <c r="F12" s="121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 t="s">
        <v>7</v>
      </c>
      <c r="R12" s="129"/>
      <c r="S12" s="142" t="s">
        <v>21</v>
      </c>
      <c r="T12" s="143"/>
    </row>
    <row r="13" spans="1:20" s="22" customFormat="1" ht="46.9" customHeight="1">
      <c r="A13" s="120" t="s">
        <v>17</v>
      </c>
      <c r="B13" s="121"/>
      <c r="C13" s="121"/>
      <c r="D13" s="121"/>
      <c r="E13" s="121"/>
      <c r="F13" s="121"/>
      <c r="G13" s="126" t="s">
        <v>21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8" t="s">
        <v>18</v>
      </c>
      <c r="R13" s="129"/>
      <c r="S13" s="142" t="s">
        <v>21</v>
      </c>
      <c r="T13" s="143"/>
    </row>
    <row r="14" spans="1:20" s="22" customFormat="1" ht="27" customHeight="1">
      <c r="A14" s="138" t="s">
        <v>22</v>
      </c>
      <c r="B14" s="139"/>
      <c r="C14" s="139"/>
      <c r="D14" s="139"/>
      <c r="E14" s="139"/>
      <c r="F14" s="139"/>
      <c r="G14" s="140" t="s">
        <v>23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28" t="s">
        <v>24</v>
      </c>
      <c r="R14" s="129"/>
      <c r="S14" s="142" t="s">
        <v>25</v>
      </c>
      <c r="T14" s="143"/>
    </row>
    <row r="15" spans="1:20" s="22" customFormat="1" ht="30.75" customHeight="1">
      <c r="A15" s="120" t="s">
        <v>75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8" customFormat="1" ht="20.100000000000001" customHeight="1">
      <c r="A16" s="9"/>
      <c r="B16" s="9"/>
      <c r="C16" s="9"/>
      <c r="D16" s="9"/>
      <c r="E16" s="9"/>
      <c r="F16" s="9"/>
      <c r="G16" s="9"/>
      <c r="H16" s="9"/>
      <c r="I16" s="9"/>
      <c r="J16" s="62"/>
      <c r="K16" s="9"/>
      <c r="L16" s="9"/>
      <c r="M16" s="9"/>
      <c r="N16" s="9"/>
      <c r="O16" s="9"/>
      <c r="P16" s="149" t="s">
        <v>21</v>
      </c>
      <c r="Q16" s="150"/>
      <c r="R16" s="150"/>
      <c r="S16" s="150"/>
      <c r="T16" s="9"/>
    </row>
    <row r="17" spans="1:20" s="8" customFormat="1" ht="60" customHeight="1">
      <c r="A17" s="146" t="s">
        <v>26</v>
      </c>
      <c r="B17" s="146" t="s">
        <v>27</v>
      </c>
      <c r="C17" s="146" t="s">
        <v>28</v>
      </c>
      <c r="D17" s="147"/>
      <c r="E17" s="147"/>
      <c r="F17" s="147"/>
      <c r="G17" s="147"/>
      <c r="H17" s="146" t="s">
        <v>29</v>
      </c>
      <c r="I17" s="146" t="s">
        <v>30</v>
      </c>
      <c r="J17" s="147"/>
      <c r="K17" s="147"/>
      <c r="L17" s="147"/>
      <c r="M17" s="147"/>
      <c r="N17" s="146" t="s">
        <v>31</v>
      </c>
      <c r="O17" s="146" t="s">
        <v>32</v>
      </c>
      <c r="P17" s="147"/>
      <c r="Q17" s="147"/>
      <c r="R17" s="146" t="s">
        <v>33</v>
      </c>
      <c r="S17" s="147"/>
      <c r="T17" s="147"/>
    </row>
    <row r="18" spans="1:20" s="8" customFormat="1" ht="80.099999999999994" customHeight="1">
      <c r="A18" s="147"/>
      <c r="B18" s="147"/>
      <c r="C18" s="146" t="s">
        <v>34</v>
      </c>
      <c r="D18" s="147"/>
      <c r="E18" s="147"/>
      <c r="F18" s="146" t="s">
        <v>35</v>
      </c>
      <c r="G18" s="147"/>
      <c r="H18" s="147"/>
      <c r="I18" s="146" t="s">
        <v>36</v>
      </c>
      <c r="J18" s="151" t="s">
        <v>37</v>
      </c>
      <c r="K18" s="146" t="s">
        <v>38</v>
      </c>
      <c r="L18" s="147"/>
      <c r="M18" s="146" t="s">
        <v>39</v>
      </c>
      <c r="N18" s="147"/>
      <c r="O18" s="147"/>
      <c r="P18" s="147"/>
      <c r="Q18" s="147"/>
      <c r="R18" s="147"/>
      <c r="S18" s="147"/>
      <c r="T18" s="147"/>
    </row>
    <row r="19" spans="1:20" s="8" customFormat="1" ht="111.7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52"/>
      <c r="K19" s="146" t="s">
        <v>40</v>
      </c>
      <c r="L19" s="146" t="s">
        <v>41</v>
      </c>
      <c r="M19" s="147"/>
      <c r="N19" s="147"/>
      <c r="O19" s="147"/>
      <c r="P19" s="147"/>
      <c r="Q19" s="147"/>
      <c r="R19" s="147"/>
      <c r="S19" s="147"/>
      <c r="T19" s="147"/>
    </row>
    <row r="20" spans="1:20" s="8" customFormat="1" ht="35.25" customHeight="1">
      <c r="A20" s="147"/>
      <c r="B20" s="147"/>
      <c r="C20" s="10" t="s">
        <v>42</v>
      </c>
      <c r="D20" s="146" t="s">
        <v>43</v>
      </c>
      <c r="E20" s="147"/>
      <c r="F20" s="147"/>
      <c r="G20" s="147"/>
      <c r="H20" s="147"/>
      <c r="I20" s="147"/>
      <c r="J20" s="152"/>
      <c r="K20" s="147"/>
      <c r="L20" s="147"/>
      <c r="M20" s="147"/>
      <c r="N20" s="147"/>
      <c r="O20" s="147"/>
      <c r="P20" s="147"/>
      <c r="Q20" s="147"/>
      <c r="R20" s="147"/>
      <c r="S20" s="147"/>
      <c r="T20" s="147"/>
    </row>
    <row r="21" spans="1:20" s="8" customFormat="1" ht="15" customHeight="1">
      <c r="A21" s="11" t="s">
        <v>44</v>
      </c>
      <c r="B21" s="7" t="s">
        <v>45</v>
      </c>
      <c r="C21" s="7" t="s">
        <v>46</v>
      </c>
      <c r="D21" s="148" t="s">
        <v>47</v>
      </c>
      <c r="E21" s="147"/>
      <c r="F21" s="148" t="s">
        <v>48</v>
      </c>
      <c r="G21" s="147"/>
      <c r="H21" s="7" t="s">
        <v>49</v>
      </c>
      <c r="I21" s="11" t="s">
        <v>50</v>
      </c>
      <c r="J21" s="63" t="s">
        <v>51</v>
      </c>
      <c r="K21" s="11" t="s">
        <v>52</v>
      </c>
      <c r="L21" s="11" t="s">
        <v>53</v>
      </c>
      <c r="M21" s="12" t="s">
        <v>54</v>
      </c>
      <c r="N21" s="7" t="s">
        <v>55</v>
      </c>
      <c r="O21" s="148" t="s">
        <v>56</v>
      </c>
      <c r="P21" s="147"/>
      <c r="Q21" s="147"/>
      <c r="R21" s="148" t="s">
        <v>16</v>
      </c>
      <c r="S21" s="147"/>
      <c r="T21" s="147"/>
    </row>
    <row r="22" spans="1:20" s="22" customFormat="1" ht="148.15" customHeight="1">
      <c r="A22" s="17" t="s">
        <v>44</v>
      </c>
      <c r="B22" s="18" t="s">
        <v>63</v>
      </c>
      <c r="C22" s="19"/>
      <c r="D22" s="186"/>
      <c r="E22" s="187"/>
      <c r="F22" s="186" t="s">
        <v>64</v>
      </c>
      <c r="G22" s="187"/>
      <c r="H22" s="20" t="s">
        <v>65</v>
      </c>
      <c r="I22" s="72" t="s">
        <v>79</v>
      </c>
      <c r="J22" s="73">
        <v>5721076.21</v>
      </c>
      <c r="K22" s="74" t="s">
        <v>62</v>
      </c>
      <c r="L22" s="75" t="s">
        <v>62</v>
      </c>
      <c r="M22" s="17" t="s">
        <v>62</v>
      </c>
      <c r="N22" s="21"/>
      <c r="O22" s="186"/>
      <c r="P22" s="188"/>
      <c r="Q22" s="187"/>
      <c r="R22" s="186"/>
      <c r="S22" s="188"/>
      <c r="T22" s="187"/>
    </row>
    <row r="23" spans="1:20" s="25" customFormat="1" ht="39.950000000000003" customHeight="1">
      <c r="A23" s="158">
        <v>2</v>
      </c>
      <c r="B23" s="113" t="s">
        <v>66</v>
      </c>
      <c r="C23" s="172" t="s">
        <v>67</v>
      </c>
      <c r="D23" s="174" t="s">
        <v>68</v>
      </c>
      <c r="E23" s="175"/>
      <c r="F23" s="178" t="s">
        <v>69</v>
      </c>
      <c r="G23" s="179"/>
      <c r="H23" s="23" t="s">
        <v>65</v>
      </c>
      <c r="I23" s="76">
        <v>700000</v>
      </c>
      <c r="J23" s="77">
        <v>700000</v>
      </c>
      <c r="K23" s="76">
        <v>0</v>
      </c>
      <c r="L23" s="76">
        <v>0</v>
      </c>
      <c r="M23" s="24" t="s">
        <v>62</v>
      </c>
      <c r="N23" s="182" t="s">
        <v>70</v>
      </c>
      <c r="O23" s="184" t="s">
        <v>21</v>
      </c>
      <c r="P23" s="185"/>
      <c r="Q23" s="185"/>
      <c r="R23" s="184" t="s">
        <v>21</v>
      </c>
      <c r="S23" s="185"/>
      <c r="T23" s="185"/>
    </row>
    <row r="24" spans="1:20" s="22" customFormat="1" ht="126.6" customHeight="1">
      <c r="A24" s="159"/>
      <c r="B24" s="114"/>
      <c r="C24" s="173"/>
      <c r="D24" s="176"/>
      <c r="E24" s="177"/>
      <c r="F24" s="180"/>
      <c r="G24" s="181"/>
      <c r="H24" s="26" t="s">
        <v>78</v>
      </c>
      <c r="I24" s="78"/>
      <c r="J24" s="79"/>
      <c r="K24" s="78"/>
      <c r="L24" s="78"/>
      <c r="M24" s="27"/>
      <c r="N24" s="183"/>
      <c r="O24" s="185"/>
      <c r="P24" s="185"/>
      <c r="Q24" s="185"/>
      <c r="R24" s="185"/>
      <c r="S24" s="185"/>
      <c r="T24" s="185"/>
    </row>
    <row r="25" spans="1:20" s="35" customFormat="1" ht="153.75" customHeight="1">
      <c r="A25" s="28">
        <v>3</v>
      </c>
      <c r="B25" s="29" t="s">
        <v>71</v>
      </c>
      <c r="C25" s="30"/>
      <c r="D25" s="168"/>
      <c r="E25" s="169"/>
      <c r="F25" s="170" t="s">
        <v>64</v>
      </c>
      <c r="G25" s="171"/>
      <c r="H25" s="31">
        <v>2024</v>
      </c>
      <c r="I25" s="76">
        <v>700000</v>
      </c>
      <c r="J25" s="80">
        <v>0</v>
      </c>
      <c r="K25" s="81">
        <v>700000</v>
      </c>
      <c r="L25" s="81">
        <v>0</v>
      </c>
      <c r="M25" s="32">
        <v>0</v>
      </c>
      <c r="N25" s="34"/>
      <c r="O25" s="165"/>
      <c r="P25" s="166"/>
      <c r="Q25" s="167"/>
      <c r="R25" s="165"/>
      <c r="S25" s="166"/>
      <c r="T25" s="167"/>
    </row>
    <row r="26" spans="1:20" s="22" customFormat="1" ht="149.25" customHeight="1">
      <c r="A26" s="28">
        <v>4</v>
      </c>
      <c r="B26" s="36" t="s">
        <v>72</v>
      </c>
      <c r="C26" s="37"/>
      <c r="D26" s="197"/>
      <c r="E26" s="198"/>
      <c r="F26" s="170" t="s">
        <v>64</v>
      </c>
      <c r="G26" s="171"/>
      <c r="H26" s="46">
        <v>2024</v>
      </c>
      <c r="I26" s="33">
        <v>3304740</v>
      </c>
      <c r="J26" s="64">
        <v>0</v>
      </c>
      <c r="K26" s="33">
        <v>3304740</v>
      </c>
      <c r="L26" s="33">
        <v>0</v>
      </c>
      <c r="M26" s="33">
        <v>0</v>
      </c>
      <c r="N26" s="38"/>
      <c r="O26" s="162"/>
      <c r="P26" s="163"/>
      <c r="Q26" s="164"/>
      <c r="R26" s="162"/>
      <c r="S26" s="163"/>
      <c r="T26" s="164"/>
    </row>
    <row r="27" spans="1:20" s="22" customFormat="1" ht="142.15" customHeight="1">
      <c r="A27" s="28">
        <v>5</v>
      </c>
      <c r="B27" s="39" t="s">
        <v>73</v>
      </c>
      <c r="C27" s="37"/>
      <c r="D27" s="197"/>
      <c r="E27" s="198"/>
      <c r="F27" s="170" t="s">
        <v>64</v>
      </c>
      <c r="G27" s="171"/>
      <c r="H27" s="46">
        <v>2025</v>
      </c>
      <c r="I27" s="33">
        <v>3422450</v>
      </c>
      <c r="J27" s="64">
        <v>0</v>
      </c>
      <c r="K27" s="33">
        <v>0</v>
      </c>
      <c r="L27" s="33">
        <v>3422450</v>
      </c>
      <c r="M27" s="40">
        <v>0</v>
      </c>
      <c r="N27" s="38"/>
      <c r="O27" s="162"/>
      <c r="P27" s="163"/>
      <c r="Q27" s="164"/>
      <c r="R27" s="162"/>
      <c r="S27" s="163"/>
      <c r="T27" s="164"/>
    </row>
    <row r="28" spans="1:20" s="22" customFormat="1" ht="138.6" customHeight="1">
      <c r="A28" s="41">
        <v>6</v>
      </c>
      <c r="B28" s="42" t="s">
        <v>74</v>
      </c>
      <c r="C28" s="43"/>
      <c r="D28" s="199"/>
      <c r="E28" s="200"/>
      <c r="F28" s="201" t="s">
        <v>64</v>
      </c>
      <c r="G28" s="202"/>
      <c r="H28" s="47">
        <v>2025</v>
      </c>
      <c r="I28" s="44">
        <v>700000</v>
      </c>
      <c r="J28" s="65">
        <v>0</v>
      </c>
      <c r="K28" s="44">
        <v>0</v>
      </c>
      <c r="L28" s="44">
        <v>700000</v>
      </c>
      <c r="M28" s="45">
        <v>0</v>
      </c>
      <c r="N28" s="38"/>
      <c r="O28" s="162"/>
      <c r="P28" s="163"/>
      <c r="Q28" s="164"/>
      <c r="R28" s="162"/>
      <c r="S28" s="163"/>
      <c r="T28" s="164"/>
    </row>
    <row r="29" spans="1:20" s="16" customFormat="1" ht="56.45" customHeight="1">
      <c r="A29" s="191" t="s">
        <v>61</v>
      </c>
      <c r="B29" s="192"/>
      <c r="C29" s="192"/>
      <c r="D29" s="192"/>
      <c r="E29" s="192"/>
      <c r="F29" s="192"/>
      <c r="G29" s="192"/>
      <c r="H29" s="193"/>
      <c r="I29" s="13">
        <f>J29+K29+L29</f>
        <v>14079509.140000001</v>
      </c>
      <c r="J29" s="66">
        <f>J30+J31+J32+J33+J34+J35+J36+J37+J38+J39+J40+J41+J42+J43+J44+J45+J46+J47+J49+J50+J51+J52+J53+J54+J55+J56+J48</f>
        <v>5952319.1399999997</v>
      </c>
      <c r="K29" s="13">
        <f>K30+K31+K32+K33+K34+K35+K36+K37+K38+K39+K40+K41+K42+K43+K44+K45+K46+K47+K49+K50+K51+K52+K53+K54+K55+K56+K48</f>
        <v>4004740</v>
      </c>
      <c r="L29" s="13">
        <f>L30+L31+L32+L33+L34+L35+L36+L37+L38+L39+L40+L41+L42+L43+L44+L45+L46+L47+L49+L50+L51+L52+L53+L54+L55+L56+L48</f>
        <v>4122450</v>
      </c>
      <c r="M29" s="14">
        <v>0</v>
      </c>
      <c r="N29" s="15" t="s">
        <v>21</v>
      </c>
      <c r="O29" s="160" t="s">
        <v>21</v>
      </c>
      <c r="P29" s="161"/>
      <c r="Q29" s="161"/>
      <c r="R29" s="160" t="s">
        <v>21</v>
      </c>
      <c r="S29" s="161"/>
      <c r="T29" s="161"/>
    </row>
    <row r="30" spans="1:20" s="86" customFormat="1" ht="49.15" customHeight="1">
      <c r="A30" s="132" t="s">
        <v>82</v>
      </c>
      <c r="B30" s="133"/>
      <c r="C30" s="133"/>
      <c r="D30" s="133"/>
      <c r="E30" s="133"/>
      <c r="F30" s="133"/>
      <c r="G30" s="133"/>
      <c r="H30" s="134"/>
      <c r="I30" s="82">
        <f>J30+K30+L30</f>
        <v>713389.81</v>
      </c>
      <c r="J30" s="83">
        <v>223389.81</v>
      </c>
      <c r="K30" s="84">
        <v>245000</v>
      </c>
      <c r="L30" s="84">
        <v>245000</v>
      </c>
      <c r="M30" s="84">
        <v>0</v>
      </c>
      <c r="N30" s="85"/>
      <c r="O30" s="153"/>
      <c r="P30" s="154"/>
      <c r="Q30" s="155"/>
      <c r="R30" s="153"/>
      <c r="S30" s="154"/>
      <c r="T30" s="155"/>
    </row>
    <row r="31" spans="1:20" s="86" customFormat="1" ht="38.450000000000003" customHeight="1">
      <c r="A31" s="132" t="s">
        <v>83</v>
      </c>
      <c r="B31" s="133"/>
      <c r="C31" s="133"/>
      <c r="D31" s="133"/>
      <c r="E31" s="133"/>
      <c r="F31" s="133"/>
      <c r="G31" s="133"/>
      <c r="H31" s="134"/>
      <c r="I31" s="82">
        <f t="shared" ref="I31:I50" si="0">J31+K31+L31</f>
        <v>1314494.72</v>
      </c>
      <c r="J31" s="83">
        <v>474494.71999999997</v>
      </c>
      <c r="K31" s="84">
        <v>420000</v>
      </c>
      <c r="L31" s="84">
        <v>420000</v>
      </c>
      <c r="M31" s="84">
        <v>0</v>
      </c>
      <c r="N31" s="85"/>
      <c r="O31" s="153"/>
      <c r="P31" s="154"/>
      <c r="Q31" s="155"/>
      <c r="R31" s="153"/>
      <c r="S31" s="154"/>
      <c r="T31" s="155"/>
    </row>
    <row r="32" spans="1:20" s="86" customFormat="1" ht="39.6" customHeight="1">
      <c r="A32" s="132" t="s">
        <v>84</v>
      </c>
      <c r="B32" s="133"/>
      <c r="C32" s="133"/>
      <c r="D32" s="133"/>
      <c r="E32" s="133"/>
      <c r="F32" s="133"/>
      <c r="G32" s="133"/>
      <c r="H32" s="134"/>
      <c r="I32" s="82">
        <f t="shared" si="0"/>
        <v>64690</v>
      </c>
      <c r="J32" s="83">
        <v>21490</v>
      </c>
      <c r="K32" s="84">
        <v>21600</v>
      </c>
      <c r="L32" s="84">
        <v>21600</v>
      </c>
      <c r="M32" s="84">
        <v>0</v>
      </c>
      <c r="N32" s="85" t="s">
        <v>21</v>
      </c>
      <c r="O32" s="156" t="s">
        <v>21</v>
      </c>
      <c r="P32" s="157"/>
      <c r="Q32" s="157"/>
      <c r="R32" s="156" t="s">
        <v>21</v>
      </c>
      <c r="S32" s="157"/>
      <c r="T32" s="157"/>
    </row>
    <row r="33" spans="1:20" s="86" customFormat="1" ht="36" customHeight="1">
      <c r="A33" s="132" t="s">
        <v>85</v>
      </c>
      <c r="B33" s="133"/>
      <c r="C33" s="133"/>
      <c r="D33" s="133"/>
      <c r="E33" s="133"/>
      <c r="F33" s="133"/>
      <c r="G33" s="133"/>
      <c r="H33" s="134"/>
      <c r="I33" s="82">
        <f t="shared" si="0"/>
        <v>2100</v>
      </c>
      <c r="J33" s="83">
        <v>700</v>
      </c>
      <c r="K33" s="84">
        <v>700</v>
      </c>
      <c r="L33" s="84">
        <v>700</v>
      </c>
      <c r="M33" s="84">
        <v>0</v>
      </c>
      <c r="N33" s="85"/>
      <c r="O33" s="153"/>
      <c r="P33" s="154"/>
      <c r="Q33" s="155"/>
      <c r="R33" s="153"/>
      <c r="S33" s="154"/>
      <c r="T33" s="155"/>
    </row>
    <row r="34" spans="1:20" s="86" customFormat="1" ht="38.450000000000003" customHeight="1">
      <c r="A34" s="132" t="s">
        <v>86</v>
      </c>
      <c r="B34" s="133"/>
      <c r="C34" s="133"/>
      <c r="D34" s="133"/>
      <c r="E34" s="133"/>
      <c r="F34" s="133"/>
      <c r="G34" s="133"/>
      <c r="H34" s="134"/>
      <c r="I34" s="82">
        <f t="shared" si="0"/>
        <v>37800</v>
      </c>
      <c r="J34" s="83">
        <v>12600</v>
      </c>
      <c r="K34" s="84">
        <v>12600</v>
      </c>
      <c r="L34" s="84">
        <v>12600</v>
      </c>
      <c r="M34" s="84">
        <v>0</v>
      </c>
      <c r="N34" s="85" t="s">
        <v>21</v>
      </c>
      <c r="O34" s="156" t="s">
        <v>21</v>
      </c>
      <c r="P34" s="157"/>
      <c r="Q34" s="157"/>
      <c r="R34" s="156" t="s">
        <v>21</v>
      </c>
      <c r="S34" s="157"/>
      <c r="T34" s="157"/>
    </row>
    <row r="35" spans="1:20" s="86" customFormat="1" ht="37.15" customHeight="1">
      <c r="A35" s="132" t="s">
        <v>87</v>
      </c>
      <c r="B35" s="133"/>
      <c r="C35" s="133"/>
      <c r="D35" s="133"/>
      <c r="E35" s="133"/>
      <c r="F35" s="133"/>
      <c r="G35" s="133"/>
      <c r="H35" s="134"/>
      <c r="I35" s="82">
        <f t="shared" si="0"/>
        <v>1029868.06</v>
      </c>
      <c r="J35" s="83">
        <v>229868.06</v>
      </c>
      <c r="K35" s="84">
        <v>400000</v>
      </c>
      <c r="L35" s="84">
        <v>400000</v>
      </c>
      <c r="M35" s="84">
        <v>0</v>
      </c>
      <c r="N35" s="85" t="s">
        <v>21</v>
      </c>
      <c r="O35" s="156" t="s">
        <v>21</v>
      </c>
      <c r="P35" s="157"/>
      <c r="Q35" s="157"/>
      <c r="R35" s="156" t="s">
        <v>21</v>
      </c>
      <c r="S35" s="157"/>
      <c r="T35" s="157"/>
    </row>
    <row r="36" spans="1:20" s="86" customFormat="1" ht="34.9" customHeight="1">
      <c r="A36" s="132" t="s">
        <v>88</v>
      </c>
      <c r="B36" s="133"/>
      <c r="C36" s="133"/>
      <c r="D36" s="133"/>
      <c r="E36" s="133"/>
      <c r="F36" s="133"/>
      <c r="G36" s="133"/>
      <c r="H36" s="134"/>
      <c r="I36" s="82">
        <f t="shared" si="0"/>
        <v>1500</v>
      </c>
      <c r="J36" s="83">
        <v>500</v>
      </c>
      <c r="K36" s="84">
        <v>500</v>
      </c>
      <c r="L36" s="84">
        <v>500</v>
      </c>
      <c r="M36" s="84">
        <v>0</v>
      </c>
      <c r="N36" s="85" t="s">
        <v>21</v>
      </c>
      <c r="O36" s="156" t="s">
        <v>21</v>
      </c>
      <c r="P36" s="157"/>
      <c r="Q36" s="157"/>
      <c r="R36" s="156" t="s">
        <v>21</v>
      </c>
      <c r="S36" s="157"/>
      <c r="T36" s="157"/>
    </row>
    <row r="37" spans="1:20" s="86" customFormat="1" ht="42" customHeight="1">
      <c r="A37" s="132" t="s">
        <v>89</v>
      </c>
      <c r="B37" s="133"/>
      <c r="C37" s="133"/>
      <c r="D37" s="133"/>
      <c r="E37" s="133"/>
      <c r="F37" s="133"/>
      <c r="G37" s="133"/>
      <c r="H37" s="134"/>
      <c r="I37" s="82">
        <f t="shared" si="0"/>
        <v>5370066.21</v>
      </c>
      <c r="J37" s="83">
        <v>1758276.21</v>
      </c>
      <c r="K37" s="84">
        <v>1749140</v>
      </c>
      <c r="L37" s="84">
        <v>1862650</v>
      </c>
      <c r="M37" s="84">
        <v>0</v>
      </c>
      <c r="N37" s="85" t="s">
        <v>21</v>
      </c>
      <c r="O37" s="156" t="s">
        <v>21</v>
      </c>
      <c r="P37" s="157"/>
      <c r="Q37" s="157"/>
      <c r="R37" s="156" t="s">
        <v>21</v>
      </c>
      <c r="S37" s="157"/>
      <c r="T37" s="157"/>
    </row>
    <row r="38" spans="1:20" s="86" customFormat="1" ht="37.15" customHeight="1">
      <c r="A38" s="132" t="s">
        <v>90</v>
      </c>
      <c r="B38" s="133"/>
      <c r="C38" s="133"/>
      <c r="D38" s="133"/>
      <c r="E38" s="133"/>
      <c r="F38" s="133"/>
      <c r="G38" s="133"/>
      <c r="H38" s="134"/>
      <c r="I38" s="82">
        <f t="shared" si="0"/>
        <v>890000</v>
      </c>
      <c r="J38" s="87">
        <v>330000</v>
      </c>
      <c r="K38" s="84">
        <v>280000</v>
      </c>
      <c r="L38" s="84">
        <v>280000</v>
      </c>
      <c r="M38" s="84">
        <v>0</v>
      </c>
      <c r="N38" s="85"/>
      <c r="O38" s="153"/>
      <c r="P38" s="154"/>
      <c r="Q38" s="155"/>
      <c r="R38" s="153"/>
      <c r="S38" s="154"/>
      <c r="T38" s="155"/>
    </row>
    <row r="39" spans="1:20" s="86" customFormat="1" ht="37.15" customHeight="1">
      <c r="A39" s="132" t="s">
        <v>91</v>
      </c>
      <c r="B39" s="133"/>
      <c r="C39" s="133"/>
      <c r="D39" s="133"/>
      <c r="E39" s="133"/>
      <c r="F39" s="133"/>
      <c r="G39" s="133"/>
      <c r="H39" s="134"/>
      <c r="I39" s="82">
        <f>J39+K39+L39</f>
        <v>100000</v>
      </c>
      <c r="J39" s="87">
        <v>100000</v>
      </c>
      <c r="K39" s="84">
        <v>0</v>
      </c>
      <c r="L39" s="84">
        <v>0</v>
      </c>
      <c r="M39" s="84">
        <v>0</v>
      </c>
      <c r="N39" s="85"/>
      <c r="O39" s="88"/>
      <c r="P39" s="89"/>
      <c r="Q39" s="90"/>
      <c r="R39" s="88"/>
      <c r="S39" s="89"/>
      <c r="T39" s="90"/>
    </row>
    <row r="40" spans="1:20" s="86" customFormat="1" ht="37.15" customHeight="1">
      <c r="A40" s="132" t="s">
        <v>92</v>
      </c>
      <c r="B40" s="133"/>
      <c r="C40" s="133"/>
      <c r="D40" s="133"/>
      <c r="E40" s="133"/>
      <c r="F40" s="133"/>
      <c r="G40" s="133"/>
      <c r="H40" s="134"/>
      <c r="I40" s="82">
        <f t="shared" si="0"/>
        <v>70000</v>
      </c>
      <c r="J40" s="87">
        <v>10000</v>
      </c>
      <c r="K40" s="84">
        <v>30000</v>
      </c>
      <c r="L40" s="84">
        <v>30000</v>
      </c>
      <c r="M40" s="84">
        <v>0</v>
      </c>
      <c r="N40" s="85" t="s">
        <v>21</v>
      </c>
      <c r="O40" s="156" t="s">
        <v>21</v>
      </c>
      <c r="P40" s="157"/>
      <c r="Q40" s="157"/>
      <c r="R40" s="156" t="s">
        <v>21</v>
      </c>
      <c r="S40" s="157"/>
      <c r="T40" s="157"/>
    </row>
    <row r="41" spans="1:20" s="86" customFormat="1" ht="37.15" customHeight="1">
      <c r="A41" s="132" t="s">
        <v>93</v>
      </c>
      <c r="B41" s="133"/>
      <c r="C41" s="133"/>
      <c r="D41" s="133"/>
      <c r="E41" s="133"/>
      <c r="F41" s="133"/>
      <c r="G41" s="133"/>
      <c r="H41" s="134"/>
      <c r="I41" s="82">
        <f t="shared" si="0"/>
        <v>60000</v>
      </c>
      <c r="J41" s="84">
        <v>0</v>
      </c>
      <c r="K41" s="84">
        <v>30000</v>
      </c>
      <c r="L41" s="84">
        <v>30000</v>
      </c>
      <c r="M41" s="84">
        <v>0</v>
      </c>
      <c r="N41" s="85"/>
      <c r="O41" s="153"/>
      <c r="P41" s="154"/>
      <c r="Q41" s="155"/>
      <c r="R41" s="153"/>
      <c r="S41" s="154"/>
      <c r="T41" s="155"/>
    </row>
    <row r="42" spans="1:20" s="86" customFormat="1" ht="39.6" customHeight="1">
      <c r="A42" s="132" t="s">
        <v>94</v>
      </c>
      <c r="B42" s="133"/>
      <c r="C42" s="133"/>
      <c r="D42" s="133"/>
      <c r="E42" s="133"/>
      <c r="F42" s="133"/>
      <c r="G42" s="133"/>
      <c r="H42" s="134"/>
      <c r="I42" s="82">
        <f t="shared" si="0"/>
        <v>600000</v>
      </c>
      <c r="J42" s="87">
        <v>600000</v>
      </c>
      <c r="K42" s="84">
        <v>0</v>
      </c>
      <c r="L42" s="84">
        <v>0</v>
      </c>
      <c r="M42" s="84">
        <v>0</v>
      </c>
      <c r="N42" s="85"/>
      <c r="O42" s="88"/>
      <c r="P42" s="89"/>
      <c r="Q42" s="90"/>
      <c r="R42" s="88"/>
      <c r="S42" s="89"/>
      <c r="T42" s="90"/>
    </row>
    <row r="43" spans="1:20" s="86" customFormat="1" ht="40.9" customHeight="1">
      <c r="A43" s="132" t="s">
        <v>95</v>
      </c>
      <c r="B43" s="133"/>
      <c r="C43" s="133"/>
      <c r="D43" s="133"/>
      <c r="E43" s="133"/>
      <c r="F43" s="133"/>
      <c r="G43" s="133"/>
      <c r="H43" s="134"/>
      <c r="I43" s="82">
        <f t="shared" si="0"/>
        <v>600000</v>
      </c>
      <c r="J43" s="87">
        <v>600000</v>
      </c>
      <c r="K43" s="84">
        <v>0</v>
      </c>
      <c r="L43" s="84">
        <v>0</v>
      </c>
      <c r="M43" s="84">
        <v>0</v>
      </c>
      <c r="N43" s="85"/>
      <c r="O43" s="88"/>
      <c r="P43" s="89"/>
      <c r="Q43" s="90"/>
      <c r="R43" s="88"/>
      <c r="S43" s="89"/>
      <c r="T43" s="90"/>
    </row>
    <row r="44" spans="1:20" s="86" customFormat="1" ht="39.6" customHeight="1">
      <c r="A44" s="132" t="s">
        <v>96</v>
      </c>
      <c r="B44" s="133"/>
      <c r="C44" s="133"/>
      <c r="D44" s="133"/>
      <c r="E44" s="133"/>
      <c r="F44" s="133"/>
      <c r="G44" s="133"/>
      <c r="H44" s="134"/>
      <c r="I44" s="82">
        <f t="shared" si="0"/>
        <v>550413.17999999993</v>
      </c>
      <c r="J44" s="87">
        <v>150413.18</v>
      </c>
      <c r="K44" s="84">
        <v>200000</v>
      </c>
      <c r="L44" s="84">
        <v>200000</v>
      </c>
      <c r="M44" s="84">
        <v>0</v>
      </c>
      <c r="N44" s="85" t="s">
        <v>21</v>
      </c>
      <c r="O44" s="156" t="s">
        <v>21</v>
      </c>
      <c r="P44" s="157"/>
      <c r="Q44" s="157"/>
      <c r="R44" s="156" t="s">
        <v>21</v>
      </c>
      <c r="S44" s="157"/>
      <c r="T44" s="157"/>
    </row>
    <row r="45" spans="1:20" s="86" customFormat="1" ht="37.15" customHeight="1">
      <c r="A45" s="132" t="s">
        <v>97</v>
      </c>
      <c r="B45" s="133"/>
      <c r="C45" s="133"/>
      <c r="D45" s="133"/>
      <c r="E45" s="133"/>
      <c r="F45" s="133"/>
      <c r="G45" s="133"/>
      <c r="H45" s="134"/>
      <c r="I45" s="82">
        <f t="shared" ref="I45" si="1">J45+K45+L45</f>
        <v>210726.82</v>
      </c>
      <c r="J45" s="87">
        <v>210726.82</v>
      </c>
      <c r="K45" s="84">
        <v>0</v>
      </c>
      <c r="L45" s="84">
        <v>0</v>
      </c>
      <c r="M45" s="84">
        <v>0</v>
      </c>
      <c r="N45" s="85" t="s">
        <v>21</v>
      </c>
      <c r="O45" s="156" t="s">
        <v>21</v>
      </c>
      <c r="P45" s="157"/>
      <c r="Q45" s="157"/>
      <c r="R45" s="156" t="s">
        <v>21</v>
      </c>
      <c r="S45" s="157"/>
      <c r="T45" s="157"/>
    </row>
    <row r="46" spans="1:20" s="86" customFormat="1" ht="38.450000000000003" customHeight="1">
      <c r="A46" s="132" t="s">
        <v>98</v>
      </c>
      <c r="B46" s="133"/>
      <c r="C46" s="133"/>
      <c r="D46" s="133"/>
      <c r="E46" s="133"/>
      <c r="F46" s="133"/>
      <c r="G46" s="133"/>
      <c r="H46" s="134"/>
      <c r="I46" s="82">
        <f t="shared" si="0"/>
        <v>820600</v>
      </c>
      <c r="J46" s="87">
        <v>0</v>
      </c>
      <c r="K46" s="84">
        <v>408200</v>
      </c>
      <c r="L46" s="84">
        <v>412400</v>
      </c>
      <c r="M46" s="84">
        <v>0</v>
      </c>
      <c r="N46" s="85" t="s">
        <v>21</v>
      </c>
      <c r="O46" s="189"/>
      <c r="P46" s="190"/>
      <c r="Q46" s="190"/>
      <c r="R46" s="156" t="s">
        <v>21</v>
      </c>
      <c r="S46" s="157"/>
      <c r="T46" s="157"/>
    </row>
    <row r="47" spans="1:20" s="86" customFormat="1" ht="38.450000000000003" customHeight="1">
      <c r="A47" s="132" t="s">
        <v>108</v>
      </c>
      <c r="B47" s="133"/>
      <c r="C47" s="133"/>
      <c r="D47" s="133"/>
      <c r="E47" s="133"/>
      <c r="F47" s="133"/>
      <c r="G47" s="133"/>
      <c r="H47" s="134"/>
      <c r="I47" s="82">
        <f>J47+K47+L47</f>
        <v>751735.34</v>
      </c>
      <c r="J47" s="87">
        <v>751735.34</v>
      </c>
      <c r="K47" s="84">
        <v>0</v>
      </c>
      <c r="L47" s="84">
        <v>0</v>
      </c>
      <c r="M47" s="84">
        <v>0</v>
      </c>
      <c r="N47" s="85"/>
      <c r="O47" s="91"/>
      <c r="P47" s="92"/>
      <c r="Q47" s="93"/>
      <c r="R47" s="88"/>
      <c r="S47" s="94"/>
      <c r="T47" s="95"/>
    </row>
    <row r="48" spans="1:20" s="86" customFormat="1" ht="39.75" customHeight="1">
      <c r="A48" s="132" t="s">
        <v>109</v>
      </c>
      <c r="B48" s="133"/>
      <c r="C48" s="133"/>
      <c r="D48" s="133"/>
      <c r="E48" s="133"/>
      <c r="F48" s="133"/>
      <c r="G48" s="133"/>
      <c r="H48" s="134"/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5"/>
      <c r="O48" s="91"/>
      <c r="P48" s="92"/>
      <c r="Q48" s="93"/>
      <c r="R48" s="88"/>
      <c r="S48" s="94"/>
      <c r="T48" s="95"/>
    </row>
    <row r="49" spans="1:20" s="86" customFormat="1" ht="37.15" customHeight="1">
      <c r="A49" s="132" t="s">
        <v>99</v>
      </c>
      <c r="B49" s="133"/>
      <c r="C49" s="133"/>
      <c r="D49" s="133"/>
      <c r="E49" s="133"/>
      <c r="F49" s="133"/>
      <c r="G49" s="133"/>
      <c r="H49" s="134"/>
      <c r="I49" s="82">
        <f t="shared" si="0"/>
        <v>267000</v>
      </c>
      <c r="J49" s="87">
        <v>0</v>
      </c>
      <c r="K49" s="84">
        <v>67000</v>
      </c>
      <c r="L49" s="84">
        <v>200000</v>
      </c>
      <c r="M49" s="84">
        <v>0</v>
      </c>
      <c r="N49" s="85"/>
      <c r="O49" s="211"/>
      <c r="P49" s="212"/>
      <c r="Q49" s="213"/>
      <c r="R49" s="153"/>
      <c r="S49" s="154"/>
      <c r="T49" s="155"/>
    </row>
    <row r="50" spans="1:20" s="86" customFormat="1" ht="37.15" customHeight="1">
      <c r="A50" s="203" t="s">
        <v>100</v>
      </c>
      <c r="B50" s="204"/>
      <c r="C50" s="204"/>
      <c r="D50" s="204"/>
      <c r="E50" s="204"/>
      <c r="F50" s="204"/>
      <c r="G50" s="204"/>
      <c r="H50" s="205"/>
      <c r="I50" s="106">
        <f t="shared" si="0"/>
        <v>258300</v>
      </c>
      <c r="J50" s="106">
        <v>258300</v>
      </c>
      <c r="K50" s="107">
        <v>0</v>
      </c>
      <c r="L50" s="107">
        <v>0</v>
      </c>
      <c r="M50" s="107">
        <v>0</v>
      </c>
      <c r="N50" s="108" t="s">
        <v>21</v>
      </c>
      <c r="O50" s="206" t="s">
        <v>21</v>
      </c>
      <c r="P50" s="207"/>
      <c r="Q50" s="207"/>
      <c r="R50" s="206" t="s">
        <v>21</v>
      </c>
      <c r="S50" s="207"/>
      <c r="T50" s="207"/>
    </row>
    <row r="51" spans="1:20" s="86" customFormat="1" ht="2.25" customHeight="1">
      <c r="A51" s="208"/>
      <c r="B51" s="209"/>
      <c r="C51" s="209"/>
      <c r="D51" s="209"/>
      <c r="E51" s="209"/>
      <c r="F51" s="209"/>
      <c r="G51" s="209"/>
      <c r="H51" s="210"/>
      <c r="I51" s="82"/>
      <c r="J51" s="82"/>
      <c r="K51" s="101"/>
      <c r="L51" s="101"/>
      <c r="M51" s="101"/>
      <c r="N51" s="102"/>
      <c r="O51" s="103"/>
      <c r="P51" s="104"/>
      <c r="Q51" s="105"/>
      <c r="R51" s="103"/>
      <c r="S51" s="104"/>
      <c r="T51" s="105"/>
    </row>
    <row r="52" spans="1:20" s="86" customFormat="1" ht="40.9" customHeight="1">
      <c r="A52" s="132" t="s">
        <v>101</v>
      </c>
      <c r="B52" s="133"/>
      <c r="C52" s="133"/>
      <c r="D52" s="133"/>
      <c r="E52" s="133"/>
      <c r="F52" s="133"/>
      <c r="G52" s="133"/>
      <c r="H52" s="134"/>
      <c r="I52" s="82">
        <f t="shared" ref="I52:I56" si="2">J52+K52+L52</f>
        <v>43000</v>
      </c>
      <c r="J52" s="87">
        <v>0</v>
      </c>
      <c r="K52" s="84">
        <v>43000</v>
      </c>
      <c r="L52" s="84">
        <v>0</v>
      </c>
      <c r="M52" s="84">
        <v>0</v>
      </c>
      <c r="N52" s="85"/>
      <c r="O52" s="153"/>
      <c r="P52" s="154"/>
      <c r="Q52" s="155"/>
      <c r="R52" s="153"/>
      <c r="S52" s="154"/>
      <c r="T52" s="155"/>
    </row>
    <row r="53" spans="1:20" s="86" customFormat="1" ht="40.9" customHeight="1">
      <c r="A53" s="132" t="s">
        <v>102</v>
      </c>
      <c r="B53" s="133"/>
      <c r="C53" s="133"/>
      <c r="D53" s="133"/>
      <c r="E53" s="133"/>
      <c r="F53" s="133"/>
      <c r="G53" s="133"/>
      <c r="H53" s="134"/>
      <c r="I53" s="82">
        <f t="shared" si="2"/>
        <v>55825</v>
      </c>
      <c r="J53" s="87">
        <v>41825</v>
      </c>
      <c r="K53" s="84">
        <v>7000</v>
      </c>
      <c r="L53" s="84">
        <v>7000</v>
      </c>
      <c r="M53" s="84">
        <v>0</v>
      </c>
      <c r="N53" s="85" t="s">
        <v>21</v>
      </c>
      <c r="O53" s="156" t="s">
        <v>21</v>
      </c>
      <c r="P53" s="157"/>
      <c r="Q53" s="157"/>
      <c r="R53" s="156" t="s">
        <v>21</v>
      </c>
      <c r="S53" s="157"/>
      <c r="T53" s="157"/>
    </row>
    <row r="54" spans="1:20" s="86" customFormat="1" ht="42" customHeight="1">
      <c r="A54" s="132" t="s">
        <v>103</v>
      </c>
      <c r="B54" s="133"/>
      <c r="C54" s="133"/>
      <c r="D54" s="133"/>
      <c r="E54" s="133"/>
      <c r="F54" s="133"/>
      <c r="G54" s="133"/>
      <c r="H54" s="134"/>
      <c r="I54" s="82">
        <f t="shared" si="2"/>
        <v>78000</v>
      </c>
      <c r="J54" s="87">
        <v>78000</v>
      </c>
      <c r="K54" s="84">
        <v>0</v>
      </c>
      <c r="L54" s="84">
        <v>0</v>
      </c>
      <c r="M54" s="84">
        <v>0</v>
      </c>
      <c r="N54" s="96"/>
      <c r="O54" s="109"/>
      <c r="P54" s="110"/>
      <c r="Q54" s="111"/>
      <c r="R54" s="109"/>
      <c r="S54" s="110"/>
      <c r="T54" s="111"/>
    </row>
    <row r="55" spans="1:20" s="99" customFormat="1" ht="47.25" customHeight="1">
      <c r="A55" s="132" t="s">
        <v>104</v>
      </c>
      <c r="B55" s="133"/>
      <c r="C55" s="133"/>
      <c r="D55" s="133"/>
      <c r="E55" s="133"/>
      <c r="F55" s="133"/>
      <c r="G55" s="133"/>
      <c r="H55" s="134"/>
      <c r="I55" s="82">
        <f t="shared" si="2"/>
        <v>100000</v>
      </c>
      <c r="J55" s="87">
        <v>100000</v>
      </c>
      <c r="K55" s="84">
        <v>0</v>
      </c>
      <c r="L55" s="84">
        <v>0</v>
      </c>
      <c r="M55" s="97">
        <v>0</v>
      </c>
      <c r="N55" s="98"/>
      <c r="O55" s="135"/>
      <c r="P55" s="136"/>
      <c r="Q55" s="137"/>
      <c r="R55" s="135"/>
      <c r="S55" s="136"/>
      <c r="T55" s="137"/>
    </row>
    <row r="56" spans="1:20" s="99" customFormat="1" ht="44.25" customHeight="1">
      <c r="A56" s="132" t="s">
        <v>105</v>
      </c>
      <c r="B56" s="133"/>
      <c r="C56" s="133"/>
      <c r="D56" s="133"/>
      <c r="E56" s="133"/>
      <c r="F56" s="133"/>
      <c r="G56" s="133"/>
      <c r="H56" s="134"/>
      <c r="I56" s="82">
        <f t="shared" si="2"/>
        <v>90000</v>
      </c>
      <c r="J56" s="87">
        <v>0</v>
      </c>
      <c r="K56" s="84">
        <v>90000</v>
      </c>
      <c r="L56" s="84">
        <v>0</v>
      </c>
      <c r="M56" s="97">
        <v>0</v>
      </c>
      <c r="N56" s="100"/>
      <c r="O56" s="194"/>
      <c r="P56" s="195"/>
      <c r="Q56" s="196"/>
      <c r="R56" s="194"/>
      <c r="S56" s="195"/>
      <c r="T56" s="196"/>
    </row>
    <row r="57" spans="1:20" s="4" customFormat="1" ht="51.75" customHeight="1">
      <c r="A57" s="56"/>
      <c r="B57" s="56"/>
      <c r="C57" s="56"/>
      <c r="D57" s="56"/>
      <c r="E57" s="56"/>
      <c r="F57" s="56"/>
      <c r="G57" s="56"/>
      <c r="H57" s="56"/>
      <c r="I57" s="57"/>
      <c r="J57" s="57"/>
      <c r="K57" s="58"/>
      <c r="L57" s="58"/>
      <c r="M57" s="58"/>
      <c r="N57" s="60"/>
      <c r="O57" s="59"/>
      <c r="P57" s="59"/>
      <c r="Q57" s="59"/>
      <c r="R57" s="59"/>
      <c r="S57" s="59"/>
      <c r="T57" s="59"/>
    </row>
    <row r="58" spans="1:20" s="4" customFormat="1" ht="51.75" customHeight="1">
      <c r="A58" s="56"/>
      <c r="B58" s="56"/>
      <c r="C58" s="56"/>
      <c r="D58" s="56"/>
      <c r="E58" s="56"/>
      <c r="F58" s="56"/>
      <c r="G58" s="56"/>
      <c r="H58" s="56"/>
      <c r="I58" s="57"/>
      <c r="J58" s="57"/>
      <c r="K58" s="58"/>
      <c r="L58" s="58"/>
      <c r="M58" s="58"/>
      <c r="N58" s="60"/>
      <c r="O58" s="59"/>
      <c r="P58" s="59"/>
      <c r="Q58" s="59"/>
      <c r="R58" s="59"/>
      <c r="S58" s="59"/>
      <c r="T58" s="59"/>
    </row>
    <row r="59" spans="1:20" s="16" customFormat="1" ht="36">
      <c r="A59" s="50"/>
      <c r="B59" s="51" t="s">
        <v>57</v>
      </c>
      <c r="C59" s="51"/>
      <c r="D59" s="51"/>
      <c r="E59" s="52"/>
      <c r="F59" s="52"/>
      <c r="H59" s="52" t="s">
        <v>80</v>
      </c>
      <c r="I59" s="53"/>
      <c r="J59" s="67"/>
      <c r="K59" s="54"/>
      <c r="L59" s="55"/>
      <c r="M59" s="53"/>
      <c r="N59" s="52" t="s">
        <v>81</v>
      </c>
      <c r="O59" s="52"/>
    </row>
    <row r="60" spans="1:20" s="5" customFormat="1" ht="21">
      <c r="B60" s="6"/>
      <c r="C60" s="6"/>
      <c r="D60" s="6"/>
      <c r="E60" s="124"/>
      <c r="F60" s="124"/>
      <c r="G60" s="124" t="s">
        <v>58</v>
      </c>
      <c r="H60" s="124"/>
      <c r="J60" s="125" t="s">
        <v>59</v>
      </c>
      <c r="K60" s="125"/>
      <c r="N60" s="112" t="s">
        <v>60</v>
      </c>
      <c r="O60" s="112"/>
    </row>
    <row r="61" spans="1:20" s="5" customFormat="1" ht="21">
      <c r="J61" s="68"/>
    </row>
    <row r="62" spans="1:20" s="49" customFormat="1" ht="31.5">
      <c r="B62" s="115" t="s">
        <v>106</v>
      </c>
      <c r="C62" s="115"/>
      <c r="J62" s="69"/>
    </row>
    <row r="63" spans="1:20" s="2" customFormat="1" ht="15.75">
      <c r="J63" s="70"/>
    </row>
    <row r="64" spans="1:20" s="2" customFormat="1" ht="15.75">
      <c r="H64" s="3"/>
      <c r="J64" s="70"/>
    </row>
    <row r="66" spans="8:8">
      <c r="H66" s="1"/>
    </row>
  </sheetData>
  <mergeCells count="165">
    <mergeCell ref="A56:H56"/>
    <mergeCell ref="O56:Q56"/>
    <mergeCell ref="R56:T56"/>
    <mergeCell ref="D26:E26"/>
    <mergeCell ref="F26:G26"/>
    <mergeCell ref="D27:E27"/>
    <mergeCell ref="O45:Q45"/>
    <mergeCell ref="R45:T45"/>
    <mergeCell ref="G60:H60"/>
    <mergeCell ref="F27:G27"/>
    <mergeCell ref="D28:E28"/>
    <mergeCell ref="F28:G28"/>
    <mergeCell ref="O53:Q53"/>
    <mergeCell ref="R53:T53"/>
    <mergeCell ref="A50:H50"/>
    <mergeCell ref="A53:H53"/>
    <mergeCell ref="O50:Q50"/>
    <mergeCell ref="R50:T50"/>
    <mergeCell ref="A51:H51"/>
    <mergeCell ref="A47:H47"/>
    <mergeCell ref="A54:H54"/>
    <mergeCell ref="R52:T52"/>
    <mergeCell ref="A49:H49"/>
    <mergeCell ref="O49:Q49"/>
    <mergeCell ref="O23:Q24"/>
    <mergeCell ref="R23:T24"/>
    <mergeCell ref="R49:T49"/>
    <mergeCell ref="O40:Q40"/>
    <mergeCell ref="A40:H40"/>
    <mergeCell ref="D22:E22"/>
    <mergeCell ref="O22:Q22"/>
    <mergeCell ref="R22:T22"/>
    <mergeCell ref="F22:G22"/>
    <mergeCell ref="R36:T36"/>
    <mergeCell ref="A46:H46"/>
    <mergeCell ref="O44:Q44"/>
    <mergeCell ref="R44:T44"/>
    <mergeCell ref="O46:Q46"/>
    <mergeCell ref="R46:T46"/>
    <mergeCell ref="A44:H44"/>
    <mergeCell ref="A41:H41"/>
    <mergeCell ref="A29:H29"/>
    <mergeCell ref="O30:Q30"/>
    <mergeCell ref="R30:T30"/>
    <mergeCell ref="A31:H31"/>
    <mergeCell ref="O31:Q31"/>
    <mergeCell ref="R31:T31"/>
    <mergeCell ref="A37:H37"/>
    <mergeCell ref="A23:A24"/>
    <mergeCell ref="A33:H33"/>
    <mergeCell ref="R33:T33"/>
    <mergeCell ref="O29:Q29"/>
    <mergeCell ref="R29:T29"/>
    <mergeCell ref="A32:H32"/>
    <mergeCell ref="O32:Q32"/>
    <mergeCell ref="R32:T32"/>
    <mergeCell ref="A30:H30"/>
    <mergeCell ref="O28:Q28"/>
    <mergeCell ref="R28:T28"/>
    <mergeCell ref="O26:Q26"/>
    <mergeCell ref="O27:Q27"/>
    <mergeCell ref="R27:T27"/>
    <mergeCell ref="R26:T26"/>
    <mergeCell ref="O25:Q25"/>
    <mergeCell ref="D25:E25"/>
    <mergeCell ref="F25:G25"/>
    <mergeCell ref="O33:Q33"/>
    <mergeCell ref="R25:T25"/>
    <mergeCell ref="C23:C24"/>
    <mergeCell ref="D23:E24"/>
    <mergeCell ref="F23:G24"/>
    <mergeCell ref="N23:N24"/>
    <mergeCell ref="O38:Q38"/>
    <mergeCell ref="R38:T38"/>
    <mergeCell ref="O52:Q52"/>
    <mergeCell ref="A34:H34"/>
    <mergeCell ref="A42:H42"/>
    <mergeCell ref="A43:H43"/>
    <mergeCell ref="O41:Q41"/>
    <mergeCell ref="R41:T41"/>
    <mergeCell ref="R40:T40"/>
    <mergeCell ref="A36:H36"/>
    <mergeCell ref="A35:H35"/>
    <mergeCell ref="O34:Q34"/>
    <mergeCell ref="R34:T34"/>
    <mergeCell ref="O35:Q35"/>
    <mergeCell ref="R35:T35"/>
    <mergeCell ref="O36:Q36"/>
    <mergeCell ref="A52:H52"/>
    <mergeCell ref="A39:H39"/>
    <mergeCell ref="A45:H45"/>
    <mergeCell ref="A48:H48"/>
    <mergeCell ref="R37:T37"/>
    <mergeCell ref="A38:H38"/>
    <mergeCell ref="O37:Q37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O21:Q21"/>
    <mergeCell ref="R21:T21"/>
    <mergeCell ref="G6:P7"/>
    <mergeCell ref="Q6:R6"/>
    <mergeCell ref="S6:T6"/>
    <mergeCell ref="Q7:R7"/>
    <mergeCell ref="S7:T7"/>
    <mergeCell ref="A13:F13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O54:Q54"/>
    <mergeCell ref="R54:T54"/>
    <mergeCell ref="N60:O60"/>
    <mergeCell ref="B23:B24"/>
    <mergeCell ref="B62:C62"/>
    <mergeCell ref="A1:T1"/>
    <mergeCell ref="A2:T2"/>
    <mergeCell ref="A3:T3"/>
    <mergeCell ref="A4:D4"/>
    <mergeCell ref="S5:T5"/>
    <mergeCell ref="E60:F60"/>
    <mergeCell ref="J60:K60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A55:H55"/>
    <mergeCell ref="O55:Q55"/>
    <mergeCell ref="R55:T55"/>
  </mergeCells>
  <pageMargins left="0.43307086614173229" right="0.43307086614173229" top="0.55118110236220474" bottom="0.35433070866141736" header="0.31496062992125984" footer="0.31496062992125984"/>
  <pageSetup paperSize="9" scale="32" fitToHeight="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2020-01-17T01:06:59Z</dcterms:created>
  <dcterms:modified xsi:type="dcterms:W3CDTF">2023-12-05T08:30:11Z</dcterms:modified>
</cp:coreProperties>
</file>